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odo\estadisticas buc\2017\colecciones\ESTADISTICAS 2017\"/>
    </mc:Choice>
  </mc:AlternateContent>
  <bookViews>
    <workbookView xWindow="0" yWindow="0" windowWidth="28800" windowHeight="12030"/>
  </bookViews>
  <sheets>
    <sheet name="Totales por colección" sheetId="2" r:id="rId1"/>
    <sheet name="ejmplare nivel bib y tipo mater" sheetId="1" r:id="rId2"/>
  </sheets>
  <definedNames>
    <definedName name="_xlnm._FilterDatabase" localSheetId="1" hidden="1">'ejmplare nivel bib y tipo mater'!$A$3:$AK$1557</definedName>
  </definedNames>
  <calcPr calcId="162913"/>
  <pivotCaches>
    <pivotCache cacheId="8" r:id="rId3"/>
  </pivotCaches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K2" i="1" l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G2" i="1"/>
  <c r="AL2" i="1" l="1"/>
  <c r="D2" i="1"/>
</calcChain>
</file>

<file path=xl/sharedStrings.xml><?xml version="1.0" encoding="utf-8"?>
<sst xmlns="http://schemas.openxmlformats.org/spreadsheetml/2006/main" count="8743" uniqueCount="1013">
  <si>
    <t>orden estadísticas2</t>
  </si>
  <si>
    <t>siglas</t>
  </si>
  <si>
    <t>biblioteca</t>
  </si>
  <si>
    <t>Nivel bibliográfico</t>
  </si>
  <si>
    <t>CD-ROM/DISQUET</t>
  </si>
  <si>
    <t>DESCONOCIDO</t>
  </si>
  <si>
    <t>DIAPOSITIVA</t>
  </si>
  <si>
    <t>DVD</t>
  </si>
  <si>
    <t>ESTUDIO</t>
  </si>
  <si>
    <t>FOTO,DIBUJ,LAM</t>
  </si>
  <si>
    <t>GRAB_ SONORA</t>
  </si>
  <si>
    <t>GRAB_SONOR_MUS</t>
  </si>
  <si>
    <t>GRABAC_Y FOT</t>
  </si>
  <si>
    <t>JUEGO ELECTRÓN</t>
  </si>
  <si>
    <t>KIT</t>
  </si>
  <si>
    <t>M_ AUDIOVISUAL</t>
  </si>
  <si>
    <t>M_ INFORMATICO</t>
  </si>
  <si>
    <t>M_ LABORATORIO</t>
  </si>
  <si>
    <t>MANUSCRITO</t>
  </si>
  <si>
    <t>MAPA MANUSCRIT</t>
  </si>
  <si>
    <t>MAPA, ATLAS</t>
  </si>
  <si>
    <t>MAT_ENSEÑANZA</t>
  </si>
  <si>
    <t>MATERIAL MIXTO</t>
  </si>
  <si>
    <t>MICROFORMA</t>
  </si>
  <si>
    <t>MOBILIARIO</t>
  </si>
  <si>
    <t>MUSICA IMPRESA</t>
  </si>
  <si>
    <t>MUSICA MANUS_</t>
  </si>
  <si>
    <t>PELICULA,VIDEO</t>
  </si>
  <si>
    <t>RECURSO ONLINE</t>
  </si>
  <si>
    <t>REVISTA ELECT</t>
  </si>
  <si>
    <t>TESTS</t>
  </si>
  <si>
    <t>BBA</t>
  </si>
  <si>
    <t>F. Bellas Artes</t>
  </si>
  <si>
    <t>MONOGRAFÍA</t>
  </si>
  <si>
    <t>260a</t>
  </si>
  <si>
    <t>Bca. Bellas Artes--Reserva</t>
  </si>
  <si>
    <t>COLECCIÓN</t>
  </si>
  <si>
    <t>FONDO ANTIGUO</t>
  </si>
  <si>
    <t>MAT NO LIBRAR</t>
  </si>
  <si>
    <t>PUBL PERIODICA</t>
  </si>
  <si>
    <t>260d</t>
  </si>
  <si>
    <t>Bca. Bellas Artes--Depósito</t>
  </si>
  <si>
    <t>ANAL MONOGRAF</t>
  </si>
  <si>
    <t>ANAL PUBL PER</t>
  </si>
  <si>
    <t>260h</t>
  </si>
  <si>
    <t>Bca. Bellas Artes--Revistas</t>
  </si>
  <si>
    <t>260k</t>
  </si>
  <si>
    <t>Bca. Bellas Artes-Mediateca</t>
  </si>
  <si>
    <t>MAT NO DOCUMENT</t>
  </si>
  <si>
    <t>260l</t>
  </si>
  <si>
    <t>Bca. Bellas Artes-Libre Acceso</t>
  </si>
  <si>
    <t>260r</t>
  </si>
  <si>
    <t>260t</t>
  </si>
  <si>
    <t>Bca. Bellas Artes-Tesis</t>
  </si>
  <si>
    <t>260y</t>
  </si>
  <si>
    <t>Bca. Bellas Artes-Colección Ocio</t>
  </si>
  <si>
    <t>261z</t>
  </si>
  <si>
    <t>Bca. Bellas Artes-Dibujo I</t>
  </si>
  <si>
    <t>262z</t>
  </si>
  <si>
    <t>Bca. Bellas Artes-Dibujo II</t>
  </si>
  <si>
    <t>263z</t>
  </si>
  <si>
    <t>Bca. Bellas Artes-Pintura</t>
  </si>
  <si>
    <t>264z</t>
  </si>
  <si>
    <t>Bca. Bellas Artes-Escultura</t>
  </si>
  <si>
    <t>265z</t>
  </si>
  <si>
    <t>Bca. Bellas Artes-Didáctica</t>
  </si>
  <si>
    <t>266z</t>
  </si>
  <si>
    <t>Bca. Bellas Artes-Ha. Arte III</t>
  </si>
  <si>
    <t>267z</t>
  </si>
  <si>
    <t>Bca. Bellas Artes-Sociol. IV</t>
  </si>
  <si>
    <t>BIO</t>
  </si>
  <si>
    <t>F. CC. Biológicas</t>
  </si>
  <si>
    <t>870</t>
  </si>
  <si>
    <t>Bca. CC. Biológicas</t>
  </si>
  <si>
    <t>870a</t>
  </si>
  <si>
    <t>Bca. Biológicas-Fondo Antiguo</t>
  </si>
  <si>
    <t>870c</t>
  </si>
  <si>
    <t>Bca. Biológicas-Cartografía</t>
  </si>
  <si>
    <t>870d</t>
  </si>
  <si>
    <t>Bca. Biológicas-Depósito</t>
  </si>
  <si>
    <t>870g</t>
  </si>
  <si>
    <t>Bca. Biológicas-Ha. Ciencia</t>
  </si>
  <si>
    <t>870k</t>
  </si>
  <si>
    <t>Bca. Biológicas-Mediateca</t>
  </si>
  <si>
    <t>870l</t>
  </si>
  <si>
    <t>Bca. Biológicas-Sala</t>
  </si>
  <si>
    <t>870r</t>
  </si>
  <si>
    <t>Bca. Biológicas-Referencia</t>
  </si>
  <si>
    <t>870s</t>
  </si>
  <si>
    <t>870t</t>
  </si>
  <si>
    <t>Bca. Biológicas-Tesis</t>
  </si>
  <si>
    <t>871z</t>
  </si>
  <si>
    <t>Bca. Biológicas-Animal I-Antr.</t>
  </si>
  <si>
    <t>871z1</t>
  </si>
  <si>
    <t>Bca. Biológicas-Animal I-Artr.</t>
  </si>
  <si>
    <t>871z2</t>
  </si>
  <si>
    <t>Bca. Biológicas-Animal I-Invert.</t>
  </si>
  <si>
    <t>871z3</t>
  </si>
  <si>
    <t>Bca. Biológicas-Animal I-Vert.</t>
  </si>
  <si>
    <t>872z</t>
  </si>
  <si>
    <t>Bca. Biológicas-B. Animal II</t>
  </si>
  <si>
    <t>873z</t>
  </si>
  <si>
    <t>Bca. Biológicas-B. Celular</t>
  </si>
  <si>
    <t>874z</t>
  </si>
  <si>
    <t>Bca. Biológicas-B. Vegetal</t>
  </si>
  <si>
    <t>875z</t>
  </si>
  <si>
    <t>Bca. Biológicas-Ecología</t>
  </si>
  <si>
    <t>877z</t>
  </si>
  <si>
    <t>Bca. Biológicas-Genética</t>
  </si>
  <si>
    <t>878z</t>
  </si>
  <si>
    <t>Bca. Biológicas-Microbiología</t>
  </si>
  <si>
    <t>879z</t>
  </si>
  <si>
    <t>Bca. Biológicas-Bioquímica</t>
  </si>
  <si>
    <t>881z</t>
  </si>
  <si>
    <t>Bca. Biológicas-Mat. Aplic.</t>
  </si>
  <si>
    <t>BYD</t>
  </si>
  <si>
    <t>F. CC Documentación</t>
  </si>
  <si>
    <t>130d</t>
  </si>
  <si>
    <t>Bca. CC. Documentación-Depósito</t>
  </si>
  <si>
    <t>PARTE COLEC</t>
  </si>
  <si>
    <t>130l</t>
  </si>
  <si>
    <t>Bca. CC. Documentación-L.Acceso</t>
  </si>
  <si>
    <t>130r</t>
  </si>
  <si>
    <t>Bca. CC. Documentación-Referenc</t>
  </si>
  <si>
    <t>130v</t>
  </si>
  <si>
    <t>Bca. CC. Documentación-Audiovis</t>
  </si>
  <si>
    <t>130y</t>
  </si>
  <si>
    <t>Bca. CC. Documentación-Colección ocio</t>
  </si>
  <si>
    <t>CEE</t>
  </si>
  <si>
    <t>F. CC. Económicas y Empresariales</t>
  </si>
  <si>
    <t>440a</t>
  </si>
  <si>
    <t>440d</t>
  </si>
  <si>
    <t>440h</t>
  </si>
  <si>
    <t>440i</t>
  </si>
  <si>
    <t>PERIÓDICOS</t>
  </si>
  <si>
    <t>440k</t>
  </si>
  <si>
    <t>Bca. Económ. y Empr.-Informát.</t>
  </si>
  <si>
    <t>440l</t>
  </si>
  <si>
    <t>440m</t>
  </si>
  <si>
    <t>Bca. Económ. y Empr.-Manuales</t>
  </si>
  <si>
    <t>440r</t>
  </si>
  <si>
    <t>Bca. Económ. y Empr.-Referenc.</t>
  </si>
  <si>
    <t>440t</t>
  </si>
  <si>
    <t>440v</t>
  </si>
  <si>
    <t>FIS</t>
  </si>
  <si>
    <t>F. CC. Físicas</t>
  </si>
  <si>
    <t>830d</t>
  </si>
  <si>
    <t>830e</t>
  </si>
  <si>
    <t>830h</t>
  </si>
  <si>
    <t>Bca. Físicas-Revistas</t>
  </si>
  <si>
    <t>830k</t>
  </si>
  <si>
    <t>830l</t>
  </si>
  <si>
    <t>830p</t>
  </si>
  <si>
    <t>Bca. Físicas-B. Despacho</t>
  </si>
  <si>
    <t>830y</t>
  </si>
  <si>
    <t>Bca. Físicas-Colección ocio</t>
  </si>
  <si>
    <t>831z</t>
  </si>
  <si>
    <t>Bca. Físicas-Física Teórica I</t>
  </si>
  <si>
    <t>832z</t>
  </si>
  <si>
    <t>Bca. Físicas-Física Teórica II</t>
  </si>
  <si>
    <t>835z</t>
  </si>
  <si>
    <t>Bca. Físicas-Termología</t>
  </si>
  <si>
    <t>836z</t>
  </si>
  <si>
    <t>Bca. Físicas-Electricidad</t>
  </si>
  <si>
    <t>837z</t>
  </si>
  <si>
    <t>Bca. Físicas-Física de Materiales</t>
  </si>
  <si>
    <t>838z</t>
  </si>
  <si>
    <t>Bca. Físicas-Geofísica</t>
  </si>
  <si>
    <t>839z</t>
  </si>
  <si>
    <t>Bca. Físicas-Astrofísica</t>
  </si>
  <si>
    <t>841z</t>
  </si>
  <si>
    <t>Bca. Físicas-Arq. Or. y Aut.</t>
  </si>
  <si>
    <t>842z</t>
  </si>
  <si>
    <t>Bca. Físicas-Óptica</t>
  </si>
  <si>
    <t>843z</t>
  </si>
  <si>
    <t>Bca. Físicas-Física Atómica</t>
  </si>
  <si>
    <t>GEO</t>
  </si>
  <si>
    <t>F. CC. Geológicas</t>
  </si>
  <si>
    <t>850a</t>
  </si>
  <si>
    <t>Bca. Geológicas-Fondo Antiguo</t>
  </si>
  <si>
    <t>850c</t>
  </si>
  <si>
    <t>Bca. Geológicas-Cartoteca</t>
  </si>
  <si>
    <t>850cl</t>
  </si>
  <si>
    <t>Bca. Geológicas-Cartoteca-Libre Acceso</t>
  </si>
  <si>
    <t>850d</t>
  </si>
  <si>
    <t>Bca. Geológicas-Depósito</t>
  </si>
  <si>
    <t>850e</t>
  </si>
  <si>
    <t>Bca. Geológicas-Mat. Especiales</t>
  </si>
  <si>
    <t>850f</t>
  </si>
  <si>
    <t>Bca. Geológicas-Folletos</t>
  </si>
  <si>
    <t>850h</t>
  </si>
  <si>
    <t>Bca. Geológicas-Revistas</t>
  </si>
  <si>
    <t>850k</t>
  </si>
  <si>
    <t>Bca. Geológicas-Ordenadores portátiles</t>
  </si>
  <si>
    <t>850l</t>
  </si>
  <si>
    <t>Bca. Geológicas-Libre acceso</t>
  </si>
  <si>
    <t>850r</t>
  </si>
  <si>
    <t>Bca. Geológicas-Referencia</t>
  </si>
  <si>
    <t>850s</t>
  </si>
  <si>
    <t>Bca. Geológicas-Salas de Grupo</t>
  </si>
  <si>
    <t>850t</t>
  </si>
  <si>
    <t>Bca. Geológicas-Tesis</t>
  </si>
  <si>
    <t>850t1</t>
  </si>
  <si>
    <t>Bca. Geológicas-Proyectos de Máster</t>
  </si>
  <si>
    <t>850v</t>
  </si>
  <si>
    <t>Bca. Geológicas-Videoteca</t>
  </si>
  <si>
    <t>850w</t>
  </si>
  <si>
    <t>Bca. Geológicas-Informes</t>
  </si>
  <si>
    <t>850x</t>
  </si>
  <si>
    <t>Bca. Geológicas-Material auxiliar</t>
  </si>
  <si>
    <t>850y2</t>
  </si>
  <si>
    <t>Bca. Geológicas-CSIC-Pet.</t>
  </si>
  <si>
    <t>850y4</t>
  </si>
  <si>
    <t>Bca. Geológicas-Colección ocio</t>
  </si>
  <si>
    <t>850yl</t>
  </si>
  <si>
    <t>INF</t>
  </si>
  <si>
    <t>F. CC. Información</t>
  </si>
  <si>
    <t>520a</t>
  </si>
  <si>
    <t>Bca. CC. Información-Fondo Antiguo</t>
  </si>
  <si>
    <t>520b</t>
  </si>
  <si>
    <t>Bca. CC. Información-B. Trabajo</t>
  </si>
  <si>
    <t>520d</t>
  </si>
  <si>
    <t>Bca. CC. Información--Depósito</t>
  </si>
  <si>
    <t>520h2</t>
  </si>
  <si>
    <t>Bca. CC. Información-Prensa Digital</t>
  </si>
  <si>
    <t>520k</t>
  </si>
  <si>
    <t>520k1</t>
  </si>
  <si>
    <t>520l</t>
  </si>
  <si>
    <t>Bca. CC. Información-Libre Acceso</t>
  </si>
  <si>
    <t>520q</t>
  </si>
  <si>
    <t>Bca. CC. Información-Microfilm</t>
  </si>
  <si>
    <t>520r</t>
  </si>
  <si>
    <t>Bca. CC. Información-Referencia</t>
  </si>
  <si>
    <t>520t</t>
  </si>
  <si>
    <t>Bca. CC. Información-Tesis</t>
  </si>
  <si>
    <t>520v</t>
  </si>
  <si>
    <t>Bca. CC. Información-Videot. Antonio Lara</t>
  </si>
  <si>
    <t>520v2</t>
  </si>
  <si>
    <t>Bca. CC. Información-Videot. Antonio Lara Dp</t>
  </si>
  <si>
    <t>MAT</t>
  </si>
  <si>
    <t>F. CC. Matemáticas</t>
  </si>
  <si>
    <t>800d</t>
  </si>
  <si>
    <t>800h</t>
  </si>
  <si>
    <t>Bca. Matemáticas-Revistas</t>
  </si>
  <si>
    <t>800k</t>
  </si>
  <si>
    <t>800m</t>
  </si>
  <si>
    <t>800p</t>
  </si>
  <si>
    <t>Bca. Matemáticas-Asociaciones</t>
  </si>
  <si>
    <t>800s</t>
  </si>
  <si>
    <t>Bca. Matemáticas-Salas de grupo</t>
  </si>
  <si>
    <t>800y</t>
  </si>
  <si>
    <t>Bca. Matemáticas-Colección ocio</t>
  </si>
  <si>
    <t>CPS</t>
  </si>
  <si>
    <t>F. CC. Políticas y Sociología</t>
  </si>
  <si>
    <t>480a</t>
  </si>
  <si>
    <t>Bca. Políticas y Soc.-F. Ant.</t>
  </si>
  <si>
    <t>480d</t>
  </si>
  <si>
    <t>Bca. Políticas y Soc.-Depósito</t>
  </si>
  <si>
    <t>480d2</t>
  </si>
  <si>
    <t>Bca. Políticas y Soc.- Depósito Externo</t>
  </si>
  <si>
    <t>480h</t>
  </si>
  <si>
    <t>Bca. Políticas y Soc.-Revistas</t>
  </si>
  <si>
    <t>480j</t>
  </si>
  <si>
    <t>480k</t>
  </si>
  <si>
    <t>Bca. Políticas y Soc.-Mediateca</t>
  </si>
  <si>
    <t>480l</t>
  </si>
  <si>
    <t>Bca. Políticas y Soc.-Libre Acceso</t>
  </si>
  <si>
    <t>480p</t>
  </si>
  <si>
    <t>Bca. Políticas y Soc.-Despacho</t>
  </si>
  <si>
    <t>480p1</t>
  </si>
  <si>
    <t>Bca. Políticas y Soc.-Mostrador</t>
  </si>
  <si>
    <t>480r</t>
  </si>
  <si>
    <t>Bca. Políticas y Soc.-Referencia</t>
  </si>
  <si>
    <t>480t</t>
  </si>
  <si>
    <t>Bca. Políticas y Soc.-Tesis</t>
  </si>
  <si>
    <t>480w</t>
  </si>
  <si>
    <t>Bca. Políticas y Soc.-C. Trabajo</t>
  </si>
  <si>
    <t>QUI</t>
  </si>
  <si>
    <t>F. CC. Químicas</t>
  </si>
  <si>
    <t>890a</t>
  </si>
  <si>
    <t>Bca. Químicas-Fondo Antiguo</t>
  </si>
  <si>
    <t>890a1</t>
  </si>
  <si>
    <t>Bca. Químicas-Fondo Histórico</t>
  </si>
  <si>
    <t>890i</t>
  </si>
  <si>
    <t>Bca. Químicas-Fondo Ayuda Investigación</t>
  </si>
  <si>
    <t>890l</t>
  </si>
  <si>
    <t>Bca. Químicas-Libre Acceso</t>
  </si>
  <si>
    <t>890p</t>
  </si>
  <si>
    <t>Bca. Químicas-Despacho</t>
  </si>
  <si>
    <t>890p1</t>
  </si>
  <si>
    <t>Bca. Químicas-CAI Difr. Rayos X</t>
  </si>
  <si>
    <t>890r</t>
  </si>
  <si>
    <t>Bca. Químicas-Referencia</t>
  </si>
  <si>
    <t>890r1</t>
  </si>
  <si>
    <t>Bca. Químicas-Referencia-Ant.</t>
  </si>
  <si>
    <t>890s</t>
  </si>
  <si>
    <t>Bca. Químicas-Materiales no documentales</t>
  </si>
  <si>
    <t>890t</t>
  </si>
  <si>
    <t>Bca. Químicas-Tesis</t>
  </si>
  <si>
    <t>890t1</t>
  </si>
  <si>
    <t>Bca. Químicas-Tesis originales</t>
  </si>
  <si>
    <t>890y</t>
  </si>
  <si>
    <t>Bca. Químicas-Colección ocio</t>
  </si>
  <si>
    <t>890y1</t>
  </si>
  <si>
    <t>892z</t>
  </si>
  <si>
    <t>894z</t>
  </si>
  <si>
    <t>Bca. Químicas-Química Física</t>
  </si>
  <si>
    <t>898z</t>
  </si>
  <si>
    <t>Bca. Químicas-Microscop. Elect.</t>
  </si>
  <si>
    <t>DER</t>
  </si>
  <si>
    <t>F. Derecho</t>
  </si>
  <si>
    <t>400</t>
  </si>
  <si>
    <t>Bca. Derecho</t>
  </si>
  <si>
    <t>400a</t>
  </si>
  <si>
    <t>Bca. Derecho--Fondo Antiguo</t>
  </si>
  <si>
    <t>400d</t>
  </si>
  <si>
    <t>Bca. Derecho--Depósito</t>
  </si>
  <si>
    <t>400d1</t>
  </si>
  <si>
    <t>Bca. Derecho.S.Ureña--Depósito</t>
  </si>
  <si>
    <t>400e</t>
  </si>
  <si>
    <t>Bca. Derecho-S.Ureña-Col.Especializada</t>
  </si>
  <si>
    <t>400g</t>
  </si>
  <si>
    <t>Bca. Derecho-S.Ureña-Textos legales</t>
  </si>
  <si>
    <t>400h</t>
  </si>
  <si>
    <t>Bca. Derecho--Revistas</t>
  </si>
  <si>
    <t>400k1</t>
  </si>
  <si>
    <t>Bca. María Zambrano-Portátiles</t>
  </si>
  <si>
    <t>400m</t>
  </si>
  <si>
    <t>Bca. Derecho-S.Ureña-Manuales</t>
  </si>
  <si>
    <t>400o</t>
  </si>
  <si>
    <t>Bca. Derecho.S.Ureña--CD ROM</t>
  </si>
  <si>
    <t>400q</t>
  </si>
  <si>
    <t>Bca. Derecho-Microfichas</t>
  </si>
  <si>
    <t>400r</t>
  </si>
  <si>
    <t>Bca. Derecho-S.Ureña-Referencia</t>
  </si>
  <si>
    <t>400t</t>
  </si>
  <si>
    <t>Bca. Derecho-Tesis</t>
  </si>
  <si>
    <t>400y</t>
  </si>
  <si>
    <t>Bca. Derecho-S.Ureña-Col.ocio</t>
  </si>
  <si>
    <t>Bca. Derecho-Dpto. Filosofía--</t>
  </si>
  <si>
    <t>401z</t>
  </si>
  <si>
    <t>402h</t>
  </si>
  <si>
    <t>Bca. Derecho-Dpto.Constitucional--Rev.</t>
  </si>
  <si>
    <t>402z</t>
  </si>
  <si>
    <t>Bca. Derecho-Dpto.Constitucional--</t>
  </si>
  <si>
    <t>403z</t>
  </si>
  <si>
    <t>Bca. Derecho-Dpto. Historia--</t>
  </si>
  <si>
    <t>404h</t>
  </si>
  <si>
    <t>Bca. Derecho-Dpto. Romano--Revistas</t>
  </si>
  <si>
    <t>404z</t>
  </si>
  <si>
    <t>Bca. Derecho-Dpto. Romano--</t>
  </si>
  <si>
    <t>405h</t>
  </si>
  <si>
    <t>Bca. Derecho-Dpto. Eclesiástico--Rev.</t>
  </si>
  <si>
    <t>405z</t>
  </si>
  <si>
    <t>Bca. Derecho-Dpto. Eclesiástico--</t>
  </si>
  <si>
    <t>406z</t>
  </si>
  <si>
    <t>Bca. Derecho-Dpto. Civil--</t>
  </si>
  <si>
    <t>407z</t>
  </si>
  <si>
    <t>Bca. Derecho-Dpto. Penal--</t>
  </si>
  <si>
    <t>408z</t>
  </si>
  <si>
    <t>Bca. Derecho-Dpto. Administrativo--</t>
  </si>
  <si>
    <t>409z</t>
  </si>
  <si>
    <t>Bca. Derecho-Dpto. Procesal--</t>
  </si>
  <si>
    <t>411z</t>
  </si>
  <si>
    <t>Bca. Derecho-Dpto. Econ.y Hac.--</t>
  </si>
  <si>
    <t>413z</t>
  </si>
  <si>
    <t>Bca. Derecho-Dpto. Mercantil--</t>
  </si>
  <si>
    <t>418z</t>
  </si>
  <si>
    <t>Bca. Derecho-Dpto. Trab. y SS.--</t>
  </si>
  <si>
    <t>EDU</t>
  </si>
  <si>
    <t>F. Educación</t>
  </si>
  <si>
    <t>220a</t>
  </si>
  <si>
    <t>Bca. Educación--F. Histórico</t>
  </si>
  <si>
    <t>220b1</t>
  </si>
  <si>
    <t>Bca. Educación-B.Trabajo (Sec.Centrales)</t>
  </si>
  <si>
    <t>220d</t>
  </si>
  <si>
    <t>Bca. Educación--Depósito</t>
  </si>
  <si>
    <t>220d1</t>
  </si>
  <si>
    <t>220d2</t>
  </si>
  <si>
    <t>Bca. Educación--Depósito-Gran formato</t>
  </si>
  <si>
    <t>220d3</t>
  </si>
  <si>
    <t>Bca. Educación-Depósito-Libros de texto</t>
  </si>
  <si>
    <t>220k</t>
  </si>
  <si>
    <t>Bca. Educación--Multimedia</t>
  </si>
  <si>
    <t>220l</t>
  </si>
  <si>
    <t>Bca. Educación-Libre Acceso</t>
  </si>
  <si>
    <t>220l1</t>
  </si>
  <si>
    <t>Bca. Educación-Libros de texto</t>
  </si>
  <si>
    <t>220p1</t>
  </si>
  <si>
    <t>Bca. Educación-Med.Audiov.</t>
  </si>
  <si>
    <t>220p3</t>
  </si>
  <si>
    <t>Bca. Educación-Museo Ha.Educ.</t>
  </si>
  <si>
    <t>220r</t>
  </si>
  <si>
    <t>Bca. Educación-Referencia</t>
  </si>
  <si>
    <t>220r1</t>
  </si>
  <si>
    <t>Bca. Educación--Depósito-Referencia</t>
  </si>
  <si>
    <t>220s</t>
  </si>
  <si>
    <t>Bca. Educación-Salas de grupo</t>
  </si>
  <si>
    <t>220t</t>
  </si>
  <si>
    <t>Bca. Educación-Tesis</t>
  </si>
  <si>
    <t>220u</t>
  </si>
  <si>
    <t>Bca. Educación--Docimoteca</t>
  </si>
  <si>
    <t>220y</t>
  </si>
  <si>
    <t>Bca. Educación-Colección ocio</t>
  </si>
  <si>
    <t>FAR</t>
  </si>
  <si>
    <t>F. Farmacia</t>
  </si>
  <si>
    <t>630a</t>
  </si>
  <si>
    <t>Bca. Farmacia-S.19</t>
  </si>
  <si>
    <t>630b</t>
  </si>
  <si>
    <t>Bca. Farmacia-B. Trabajo</t>
  </si>
  <si>
    <t>630d</t>
  </si>
  <si>
    <t>Bca. Farmacia-Depósito</t>
  </si>
  <si>
    <t>630h</t>
  </si>
  <si>
    <t>Bca. Farmacia-Revistas</t>
  </si>
  <si>
    <t>630k</t>
  </si>
  <si>
    <t>Bca. Farmacia-Mediateca</t>
  </si>
  <si>
    <t>630l</t>
  </si>
  <si>
    <t>Bca. Farmacia-Libre Acceso</t>
  </si>
  <si>
    <t>630q</t>
  </si>
  <si>
    <t>Bca. Farmacia-Microfichas</t>
  </si>
  <si>
    <t>630r</t>
  </si>
  <si>
    <t>Bca. Farmacia-Referencia</t>
  </si>
  <si>
    <t>630t</t>
  </si>
  <si>
    <t>Bca. Farmacia-Tesis</t>
  </si>
  <si>
    <t>630y</t>
  </si>
  <si>
    <t>Bca. Farmacia-Colección ocio</t>
  </si>
  <si>
    <t>63115</t>
  </si>
  <si>
    <t>631f</t>
  </si>
  <si>
    <t>Bca. Farmacia-Historia-Folletos</t>
  </si>
  <si>
    <t>631g</t>
  </si>
  <si>
    <t>Bca. Farmacia-Historia-F. General</t>
  </si>
  <si>
    <t>632z</t>
  </si>
  <si>
    <t>Bca. Farmacia-Parasitología</t>
  </si>
  <si>
    <t>633z</t>
  </si>
  <si>
    <t>Bca. Farmacia-Quím. Física</t>
  </si>
  <si>
    <t>634z</t>
  </si>
  <si>
    <t>Bca. Farmacia-Quím. Inorg.</t>
  </si>
  <si>
    <t>635g</t>
  </si>
  <si>
    <t>Bca. Farmacia-Quím. Org.-Gral.</t>
  </si>
  <si>
    <t>636z</t>
  </si>
  <si>
    <t>Bca. Farmacia-Bioquímica</t>
  </si>
  <si>
    <t>637z</t>
  </si>
  <si>
    <t>Bca. Farmacia-Química Analítica</t>
  </si>
  <si>
    <t>638z</t>
  </si>
  <si>
    <t>Bca. Farmacia-Anal. Clínicos</t>
  </si>
  <si>
    <t>639z</t>
  </si>
  <si>
    <t>Bca. Farmacia-Fisiol. Animal</t>
  </si>
  <si>
    <t>642g</t>
  </si>
  <si>
    <t>Bca. Farmacia-Botánica-F.Gral.</t>
  </si>
  <si>
    <t>643z</t>
  </si>
  <si>
    <t>Bca. Farmacia-Fisiol. Vegetal</t>
  </si>
  <si>
    <t>644z</t>
  </si>
  <si>
    <t>Bca. Farmacia-Edafología</t>
  </si>
  <si>
    <t>645z</t>
  </si>
  <si>
    <t>Bca. Farmacia-Galénica</t>
  </si>
  <si>
    <t>646g</t>
  </si>
  <si>
    <t>Bca. Farmacia-Farmacol.-Actual</t>
  </si>
  <si>
    <t>647a</t>
  </si>
  <si>
    <t>Bca. Farmacia-Microbio.-F.Hco.</t>
  </si>
  <si>
    <t>647g</t>
  </si>
  <si>
    <t>Bca. Farmacia-Microb.-Actual</t>
  </si>
  <si>
    <t>648z</t>
  </si>
  <si>
    <t>Bca. Farmacia-Bromatol. I</t>
  </si>
  <si>
    <t>649z</t>
  </si>
  <si>
    <t>Bca. Farmacia-Bromatol. II</t>
  </si>
  <si>
    <t>FLL</t>
  </si>
  <si>
    <t>F. Filología</t>
  </si>
  <si>
    <t>300d</t>
  </si>
  <si>
    <t>Bca. Filología A--Depósito</t>
  </si>
  <si>
    <t>300h</t>
  </si>
  <si>
    <t>Bca. Filología A--Revistas</t>
  </si>
  <si>
    <t>300l</t>
  </si>
  <si>
    <t>Bca. Filología A-Libre Acceso</t>
  </si>
  <si>
    <t>300v</t>
  </si>
  <si>
    <t>Bca. Filología A--Audiovisuales</t>
  </si>
  <si>
    <t>301d</t>
  </si>
  <si>
    <t>Bca. Filología A-Clásicas-Depósito</t>
  </si>
  <si>
    <t>301l</t>
  </si>
  <si>
    <t>Bca. Filología A-Clásicas-Libre Acceso</t>
  </si>
  <si>
    <t>303d</t>
  </si>
  <si>
    <t>Bca. Filología María Zambrano-HYR--Depósito</t>
  </si>
  <si>
    <t>303h</t>
  </si>
  <si>
    <t>Bca.Filología María Zambrano-HYR--Revistas</t>
  </si>
  <si>
    <t>313d</t>
  </si>
  <si>
    <t>Bca. Filología María Zambrano--Depósito</t>
  </si>
  <si>
    <t>313l</t>
  </si>
  <si>
    <t>Bca. Filología María Zambrano-Libre acceso</t>
  </si>
  <si>
    <t>FLS</t>
  </si>
  <si>
    <t>F. Filosofía</t>
  </si>
  <si>
    <t>200</t>
  </si>
  <si>
    <t>Bca. Filosofía</t>
  </si>
  <si>
    <t>200a</t>
  </si>
  <si>
    <t>Bca. Filosofía-Tesoro</t>
  </si>
  <si>
    <t>200d</t>
  </si>
  <si>
    <t>Bca. Filosofía-Depósito</t>
  </si>
  <si>
    <t>200d3</t>
  </si>
  <si>
    <t>Bca. Filosofía-Altillo Sala Lectura</t>
  </si>
  <si>
    <t>200d4</t>
  </si>
  <si>
    <t>Bca. Filosofía-Pinillos</t>
  </si>
  <si>
    <t>200d5</t>
  </si>
  <si>
    <t>Bca. Filosofía-Jacobo Muñoz</t>
  </si>
  <si>
    <t>200d6</t>
  </si>
  <si>
    <t>Bca. Filosofía - Sótano DP</t>
  </si>
  <si>
    <t>200d7</t>
  </si>
  <si>
    <t>200d8</t>
  </si>
  <si>
    <t>Bca.Filosofía-Rodríguez Huéscar</t>
  </si>
  <si>
    <t>200e</t>
  </si>
  <si>
    <t>Bca. Filosofía-Mat. Especiales</t>
  </si>
  <si>
    <t>200h</t>
  </si>
  <si>
    <t>Bca. Filosofía-Revistas</t>
  </si>
  <si>
    <t>200n</t>
  </si>
  <si>
    <t>Bca. Filosofía-Investigación</t>
  </si>
  <si>
    <t>200n1</t>
  </si>
  <si>
    <t>Bca. Filosofía-Sala Investig.</t>
  </si>
  <si>
    <t>200n2</t>
  </si>
  <si>
    <t>Bca. Filosofía-Altillo BI</t>
  </si>
  <si>
    <t>200r</t>
  </si>
  <si>
    <t>Bca. Filosofía-Referencia</t>
  </si>
  <si>
    <t>200y</t>
  </si>
  <si>
    <t>Bca. Filosofía-I.C.Religiones</t>
  </si>
  <si>
    <t>GHI</t>
  </si>
  <si>
    <t>F. Geografía e Historia</t>
  </si>
  <si>
    <t>280a</t>
  </si>
  <si>
    <t>Bca. Geografía e Ha.-F. valor</t>
  </si>
  <si>
    <t>280c</t>
  </si>
  <si>
    <t>Bca. Geografía e Ha.--Cartoteca</t>
  </si>
  <si>
    <t>280d</t>
  </si>
  <si>
    <t>Bca. Geografía e Ha.--Depósitos</t>
  </si>
  <si>
    <t>280h</t>
  </si>
  <si>
    <t>Bca. Geografía e Ha.--Revistas</t>
  </si>
  <si>
    <t>280k</t>
  </si>
  <si>
    <t>Bca. Geografía e Ha.-Mediateca</t>
  </si>
  <si>
    <t>280l</t>
  </si>
  <si>
    <t>Bca. Geografía e Ha.-L. Acceso Sala 2</t>
  </si>
  <si>
    <t>280l2</t>
  </si>
  <si>
    <t>Bca. Geografía e Ha.-L. Acceso Sala 1</t>
  </si>
  <si>
    <t>280r</t>
  </si>
  <si>
    <t>Bca. Geografía e Ha.-Referencia</t>
  </si>
  <si>
    <t>280x</t>
  </si>
  <si>
    <t>Bca. Geografía e Ha.-Fonoteca</t>
  </si>
  <si>
    <t>280x2</t>
  </si>
  <si>
    <t>Bca. Geografía e Ha.--Partituras</t>
  </si>
  <si>
    <t>FDI</t>
  </si>
  <si>
    <t>F. Informática</t>
  </si>
  <si>
    <t>810d</t>
  </si>
  <si>
    <t>Bca. Informática-Depósito</t>
  </si>
  <si>
    <t>810e</t>
  </si>
  <si>
    <t>Bca. Informática-Mat. Especiales</t>
  </si>
  <si>
    <t>810g</t>
  </si>
  <si>
    <t>Bca. Informática-Ciencia Ficción</t>
  </si>
  <si>
    <t>810h</t>
  </si>
  <si>
    <t>Bca. Informática-Revistas</t>
  </si>
  <si>
    <t>810j</t>
  </si>
  <si>
    <t>Bca. Informática-Videojuegos</t>
  </si>
  <si>
    <t>810m</t>
  </si>
  <si>
    <t>UCM.Bca. Informática-Monografías</t>
  </si>
  <si>
    <t>810s</t>
  </si>
  <si>
    <t>Bca. Informática-Salas de grupo</t>
  </si>
  <si>
    <t>810t</t>
  </si>
  <si>
    <t>Bca. Informática-Tesis</t>
  </si>
  <si>
    <t>810v</t>
  </si>
  <si>
    <t>810y</t>
  </si>
  <si>
    <t>Bca. Informática-CPD</t>
  </si>
  <si>
    <t>MED</t>
  </si>
  <si>
    <t>F. Medicina</t>
  </si>
  <si>
    <t>600b</t>
  </si>
  <si>
    <t>Bca. Medicina-B. Trabajo</t>
  </si>
  <si>
    <t>600d</t>
  </si>
  <si>
    <t>Bca. Medicina--Depósito</t>
  </si>
  <si>
    <t>600i</t>
  </si>
  <si>
    <t>Bca. Medicina-Fundación UCM</t>
  </si>
  <si>
    <t>600l</t>
  </si>
  <si>
    <t>Bca. Medicina-Libre Acceso</t>
  </si>
  <si>
    <t>600r</t>
  </si>
  <si>
    <t>Bca. Medicina-Referencia</t>
  </si>
  <si>
    <t>600y</t>
  </si>
  <si>
    <t>Bca. Medicina-Colección ocio</t>
  </si>
  <si>
    <t>602z</t>
  </si>
  <si>
    <t>Bca. Medicina-Biología Celular</t>
  </si>
  <si>
    <t>603z</t>
  </si>
  <si>
    <t>Bca. Medicina-Fisiología</t>
  </si>
  <si>
    <t>604z</t>
  </si>
  <si>
    <t>Bca. Medicina-Bioquímica</t>
  </si>
  <si>
    <t>605z</t>
  </si>
  <si>
    <t>Bca. Medicina-Farmacología</t>
  </si>
  <si>
    <t>606z</t>
  </si>
  <si>
    <t>Bca. Medicina-Toxicología</t>
  </si>
  <si>
    <t>607z</t>
  </si>
  <si>
    <t>Bca. Medicina-Microbiología</t>
  </si>
  <si>
    <t>609z</t>
  </si>
  <si>
    <t>Bca. Medicina-Anat. Patolólogica</t>
  </si>
  <si>
    <t>611z</t>
  </si>
  <si>
    <t>Bca. Medicina-Bioestadística</t>
  </si>
  <si>
    <t>612z</t>
  </si>
  <si>
    <t>Bca. Medicina-Med. Física</t>
  </si>
  <si>
    <t>613z</t>
  </si>
  <si>
    <t>Bca. Medicina-Radiología</t>
  </si>
  <si>
    <t>614z</t>
  </si>
  <si>
    <t>Bca. Medicina-Psiquiatría</t>
  </si>
  <si>
    <t>615z</t>
  </si>
  <si>
    <t>Bca. Medicina-E. Med. Deporte</t>
  </si>
  <si>
    <t>616z</t>
  </si>
  <si>
    <t>Bca. Medicina-I. Eval. Sanit.</t>
  </si>
  <si>
    <t>617z</t>
  </si>
  <si>
    <t>Bca. Medicina-S.P.--Hª Medicina</t>
  </si>
  <si>
    <t>Bca. Medicina-12 Octubre-Biblioteca</t>
  </si>
  <si>
    <t>623z</t>
  </si>
  <si>
    <t>Bca. Medicina-E.Hidrol.Médica</t>
  </si>
  <si>
    <t>624z</t>
  </si>
  <si>
    <t>Bca. Medicina-Medicina 1</t>
  </si>
  <si>
    <t>625z</t>
  </si>
  <si>
    <t>Bca. Medicina-Medicina 2</t>
  </si>
  <si>
    <t>626z</t>
  </si>
  <si>
    <t>Bca. Medicina-Cirugía</t>
  </si>
  <si>
    <t>627z</t>
  </si>
  <si>
    <t>Bca. Medicina-Oftal.Otorr.</t>
  </si>
  <si>
    <t>628z</t>
  </si>
  <si>
    <t>Bca. Medicina-Obst.Gine.</t>
  </si>
  <si>
    <t>629z</t>
  </si>
  <si>
    <t>Bca. Medicina-Pediatría</t>
  </si>
  <si>
    <t>ODO</t>
  </si>
  <si>
    <t>F. Odontología</t>
  </si>
  <si>
    <t>670a</t>
  </si>
  <si>
    <t>Bca. Odontología-Fondo Antiguo</t>
  </si>
  <si>
    <t>670d</t>
  </si>
  <si>
    <t>Bca. Odontología-Depósito</t>
  </si>
  <si>
    <t>670k</t>
  </si>
  <si>
    <t>670l</t>
  </si>
  <si>
    <t>Bca. Odontología-Libre Acceso</t>
  </si>
  <si>
    <t>670s</t>
  </si>
  <si>
    <t>670y</t>
  </si>
  <si>
    <t>Bca. Odontología-Fondo Aguilar</t>
  </si>
  <si>
    <t>670z</t>
  </si>
  <si>
    <t>Bca. Odontología-Departamentos</t>
  </si>
  <si>
    <t>PSI</t>
  </si>
  <si>
    <t>F. Psicología</t>
  </si>
  <si>
    <t>340d</t>
  </si>
  <si>
    <t>340f</t>
  </si>
  <si>
    <t>340k</t>
  </si>
  <si>
    <t>Bca. Psicología-Kits</t>
  </si>
  <si>
    <t>340k1</t>
  </si>
  <si>
    <t>340l</t>
  </si>
  <si>
    <t>Bca. Psicología-Libre Acceso</t>
  </si>
  <si>
    <t>340o</t>
  </si>
  <si>
    <t>Bca. Psicología-CD-ROM</t>
  </si>
  <si>
    <t>340q</t>
  </si>
  <si>
    <t>Bca. Psicología-Microfichas</t>
  </si>
  <si>
    <t>340r</t>
  </si>
  <si>
    <t>Bca. Psicología-Referencia</t>
  </si>
  <si>
    <t>340t</t>
  </si>
  <si>
    <t>340u</t>
  </si>
  <si>
    <t>Bca. Psicología-Docimoteca</t>
  </si>
  <si>
    <t>340v</t>
  </si>
  <si>
    <t>Bca. Psicología-Vídeos científicos</t>
  </si>
  <si>
    <t>340v1</t>
  </si>
  <si>
    <t>Bca. Psicología-Películas cinematogr.</t>
  </si>
  <si>
    <t>340x</t>
  </si>
  <si>
    <t>Bca. Psicología- Música</t>
  </si>
  <si>
    <t>340y</t>
  </si>
  <si>
    <t>340y1</t>
  </si>
  <si>
    <t>340y3</t>
  </si>
  <si>
    <t>340y4</t>
  </si>
  <si>
    <t>341z</t>
  </si>
  <si>
    <t>Bca. Psicología-Básica I</t>
  </si>
  <si>
    <t>342z</t>
  </si>
  <si>
    <t>Bca. Psicología-Básica II</t>
  </si>
  <si>
    <t>343z</t>
  </si>
  <si>
    <t>Bca. Psicología-Filosofía</t>
  </si>
  <si>
    <t>344z</t>
  </si>
  <si>
    <t>Bca. Psicología-Sociología</t>
  </si>
  <si>
    <t>345z</t>
  </si>
  <si>
    <t>Bca. Psicología-Antropología</t>
  </si>
  <si>
    <t>346z</t>
  </si>
  <si>
    <t>Bca. Psicología-Social</t>
  </si>
  <si>
    <t>347z</t>
  </si>
  <si>
    <t>Bca. Psicología-Sociología IV</t>
  </si>
  <si>
    <t>352z</t>
  </si>
  <si>
    <t>Bca. Psicología-U.Psi.Clínica</t>
  </si>
  <si>
    <t>359z</t>
  </si>
  <si>
    <t>Bca. Psicología-Ed. Rev.</t>
  </si>
  <si>
    <t>360z</t>
  </si>
  <si>
    <t>Bca. Psicología-U.Clínica Logopedia</t>
  </si>
  <si>
    <t>361z</t>
  </si>
  <si>
    <t>Bca. Psicología-Serv. Inf.</t>
  </si>
  <si>
    <t>VET</t>
  </si>
  <si>
    <t>F. Veterinaria</t>
  </si>
  <si>
    <t>650a</t>
  </si>
  <si>
    <t>Bca. Veterinaria-Fondo Antiguo</t>
  </si>
  <si>
    <t>650d</t>
  </si>
  <si>
    <t>Bca. Veterinaria-Depósito</t>
  </si>
  <si>
    <t>650e</t>
  </si>
  <si>
    <t>Bca. Veterinaria-Mat. Especiales</t>
  </si>
  <si>
    <t>650h</t>
  </si>
  <si>
    <t>Bca. Veterinaria-Hemeroteca</t>
  </si>
  <si>
    <t>650l</t>
  </si>
  <si>
    <t>Bca. Veterinaria-Sala</t>
  </si>
  <si>
    <t>650p</t>
  </si>
  <si>
    <t>Bca. Veterinaria-SS. Centrales</t>
  </si>
  <si>
    <t>650y1</t>
  </si>
  <si>
    <t>Bca. Veterinaria- Asos.Salamanca</t>
  </si>
  <si>
    <t>651z</t>
  </si>
  <si>
    <t>Bca. Veterinaria-Anatomía</t>
  </si>
  <si>
    <t>652z</t>
  </si>
  <si>
    <t>Bca. Veterinaria-Fisiología</t>
  </si>
  <si>
    <t>653z</t>
  </si>
  <si>
    <t>Bca. Veterinaria-Bioquímica</t>
  </si>
  <si>
    <t>654z</t>
  </si>
  <si>
    <t>655z</t>
  </si>
  <si>
    <t>656z</t>
  </si>
  <si>
    <t>Bca. Veterinaria-Física</t>
  </si>
  <si>
    <t>657z</t>
  </si>
  <si>
    <t>Bca. Veterinaria-Tox. y Far.</t>
  </si>
  <si>
    <t>658z</t>
  </si>
  <si>
    <t>Bca. Veterinaria-Nut.,Br.y T.Al</t>
  </si>
  <si>
    <t>659z</t>
  </si>
  <si>
    <t>Bca. Veterinaria-Prod. Anim.</t>
  </si>
  <si>
    <t>ENF</t>
  </si>
  <si>
    <t>F. Enfermería, Fisiot. Y Podol.</t>
  </si>
  <si>
    <t>690b</t>
  </si>
  <si>
    <t>Bca. Enfermería-B. Trabajo</t>
  </si>
  <si>
    <t>690d</t>
  </si>
  <si>
    <t>Bca. Enfermería-Depósito</t>
  </si>
  <si>
    <t>690f</t>
  </si>
  <si>
    <t>Bca. Enfermería-Folletos</t>
  </si>
  <si>
    <t>690l</t>
  </si>
  <si>
    <t>Bca. Enfermería-Libre Acceso</t>
  </si>
  <si>
    <t>690p2</t>
  </si>
  <si>
    <t>Bca. Enfermería-C. Documentación</t>
  </si>
  <si>
    <t>690r</t>
  </si>
  <si>
    <t>Bca. Enfermería-Referencia</t>
  </si>
  <si>
    <t>690y</t>
  </si>
  <si>
    <t>Bca. Enfermería-Colección ocio</t>
  </si>
  <si>
    <t>EST</t>
  </si>
  <si>
    <t>F. Estudios estadísticos</t>
  </si>
  <si>
    <t>470d</t>
  </si>
  <si>
    <t>Bca.Estudios Estad.-Depósito</t>
  </si>
  <si>
    <t>470d1</t>
  </si>
  <si>
    <t>Bca.Estudios Estad.-Depósito 2</t>
  </si>
  <si>
    <t>470h</t>
  </si>
  <si>
    <t>Bca.Estudios Estad.-Revistas</t>
  </si>
  <si>
    <t>470k</t>
  </si>
  <si>
    <t>Bca. Estudios Estad.-Mediateca</t>
  </si>
  <si>
    <t>470l</t>
  </si>
  <si>
    <t>Bca. Estudios Estad.-Libre Acceso</t>
  </si>
  <si>
    <t>470p</t>
  </si>
  <si>
    <t>Bca.Estudios Estad.-Despachos</t>
  </si>
  <si>
    <t>470v</t>
  </si>
  <si>
    <t>Bca.Estudios Estad.-Videoteca</t>
  </si>
  <si>
    <t>470y</t>
  </si>
  <si>
    <t>Bca.Estudios Estad.-Colección ocio</t>
  </si>
  <si>
    <t>EMP</t>
  </si>
  <si>
    <t>F. Comercio y Turismo</t>
  </si>
  <si>
    <t>450a</t>
  </si>
  <si>
    <t>Bca.de Comercio y Turismo-F.Antiguo</t>
  </si>
  <si>
    <t>450b</t>
  </si>
  <si>
    <t>Bca.de Comercio y Turismo-B. Trabajo</t>
  </si>
  <si>
    <t>450d</t>
  </si>
  <si>
    <t>Bca.de Comercio y Turismo-Depósito</t>
  </si>
  <si>
    <t>450e</t>
  </si>
  <si>
    <t>Bca.de Comercio y Turismo-Mat. Especiales</t>
  </si>
  <si>
    <t>450g</t>
  </si>
  <si>
    <t>450l</t>
  </si>
  <si>
    <t>Bca.de Comercio y Turismo-Libre Acceso</t>
  </si>
  <si>
    <t>450r</t>
  </si>
  <si>
    <t>Bca.de Comercio y Turismo-Referencia</t>
  </si>
  <si>
    <t>OPT</t>
  </si>
  <si>
    <t>F. Óptica y Optometría</t>
  </si>
  <si>
    <t>700d</t>
  </si>
  <si>
    <t>Bca. Óptica y Optom.-Depósito</t>
  </si>
  <si>
    <t>700l</t>
  </si>
  <si>
    <t>Bca. Óptica y Optom.-L.Acceso</t>
  </si>
  <si>
    <t>700r</t>
  </si>
  <si>
    <t>Bca. Óptica y Optom.-Referencia</t>
  </si>
  <si>
    <t>700t1</t>
  </si>
  <si>
    <t>Bca. Óptica y Optom.-Trab. Fin Carrera</t>
  </si>
  <si>
    <t>700v</t>
  </si>
  <si>
    <t>700v1</t>
  </si>
  <si>
    <t>700y</t>
  </si>
  <si>
    <t>Bca. Óptica y Optom.-Col. ocio</t>
  </si>
  <si>
    <t>702z</t>
  </si>
  <si>
    <t>Bca. Óptica y Optom.-Legislación</t>
  </si>
  <si>
    <t>TRS</t>
  </si>
  <si>
    <t>F. Trabajo Social</t>
  </si>
  <si>
    <t>500d</t>
  </si>
  <si>
    <t>Bca. Trabajo Social-Depósito</t>
  </si>
  <si>
    <t>500h</t>
  </si>
  <si>
    <t>Bca. Trabajo Social-Revistas</t>
  </si>
  <si>
    <t>500k1</t>
  </si>
  <si>
    <t>Bca. Trabajo Social-Mediat.-Portátiles</t>
  </si>
  <si>
    <t>500l</t>
  </si>
  <si>
    <t>Bca. Trabajo Social-Libre Acceso</t>
  </si>
  <si>
    <t>500o</t>
  </si>
  <si>
    <t>Bca. Trabajo Social-Arch. Ord.</t>
  </si>
  <si>
    <t>500p</t>
  </si>
  <si>
    <t>Bca. Trabajo Social-Despacho</t>
  </si>
  <si>
    <t>500r</t>
  </si>
  <si>
    <t>Bca. Trabajo Social-Referencia</t>
  </si>
  <si>
    <t>500u</t>
  </si>
  <si>
    <t>Bca. Trabajo Social-Tests</t>
  </si>
  <si>
    <t>500v</t>
  </si>
  <si>
    <t>Bca. Trabajo Social-Videoteca</t>
  </si>
  <si>
    <t>461d</t>
  </si>
  <si>
    <t>461l</t>
  </si>
  <si>
    <t>460d</t>
  </si>
  <si>
    <t>460j</t>
  </si>
  <si>
    <t>460l</t>
  </si>
  <si>
    <t>460o</t>
  </si>
  <si>
    <t>460r</t>
  </si>
  <si>
    <t>RLS</t>
  </si>
  <si>
    <t>Escuela de Relaciones Laborales</t>
  </si>
  <si>
    <t>510b</t>
  </si>
  <si>
    <t>Bca. Relac. Laborales-B.Trabajo</t>
  </si>
  <si>
    <t>510d</t>
  </si>
  <si>
    <t>Bca. Relac. Laborales-Depósito</t>
  </si>
  <si>
    <t>510e</t>
  </si>
  <si>
    <t>Bca. Relac. Laborales-Mat.Especiales</t>
  </si>
  <si>
    <t>510l</t>
  </si>
  <si>
    <t>Bca. Relac. Laborales-Libre Acceso</t>
  </si>
  <si>
    <t>510r</t>
  </si>
  <si>
    <t>Bca. Relac. Laborales-Referencia</t>
  </si>
  <si>
    <t>510w</t>
  </si>
  <si>
    <t>Bca. Relac. Laborales-C.Trabajo</t>
  </si>
  <si>
    <t>IRC</t>
  </si>
  <si>
    <t>I. INV. OFTAL. Ramón Castroviejo</t>
  </si>
  <si>
    <t>710e</t>
  </si>
  <si>
    <t>Bca. Ramón Castroviejo-Arch.Fotográfico</t>
  </si>
  <si>
    <t>710f</t>
  </si>
  <si>
    <t>Bca. Ramón Castroviejo-Folletos</t>
  </si>
  <si>
    <t>710l</t>
  </si>
  <si>
    <t>Bca. Ramón Castroviejo-Libre Acceso</t>
  </si>
  <si>
    <t>710t</t>
  </si>
  <si>
    <t>Bca. Ramón Castroviejo-Tesis</t>
  </si>
  <si>
    <t>710v</t>
  </si>
  <si>
    <t>Bca. Ramón Castroviejo-Videoteca</t>
  </si>
  <si>
    <t>BHI</t>
  </si>
  <si>
    <t>Biblioteca Histórica</t>
  </si>
  <si>
    <t>1201</t>
  </si>
  <si>
    <t>Bca. Histórica-Manuscritos</t>
  </si>
  <si>
    <t>1202</t>
  </si>
  <si>
    <t>Bca. Histórica-Incunables</t>
  </si>
  <si>
    <t>1203</t>
  </si>
  <si>
    <t>Bca. Histórica-Grabados</t>
  </si>
  <si>
    <t>1204</t>
  </si>
  <si>
    <t>Bca. Histórica-Facsímiles</t>
  </si>
  <si>
    <t>1205</t>
  </si>
  <si>
    <t>Bca. Histórica-F.Antiguo (G)</t>
  </si>
  <si>
    <t>1206</t>
  </si>
  <si>
    <t>Bca. Histórica-F.Antiguo (D)</t>
  </si>
  <si>
    <t>1207</t>
  </si>
  <si>
    <t>Bca. Histórica-F.Antiguo (F)</t>
  </si>
  <si>
    <t>1208</t>
  </si>
  <si>
    <t>Bca. Histórica-F.Antiguo (M)</t>
  </si>
  <si>
    <t>120a</t>
  </si>
  <si>
    <t>Bca. Histórica-Archivo Histórico BUC</t>
  </si>
  <si>
    <t>120e</t>
  </si>
  <si>
    <t>Bca. Histórica-Mat. Especiales</t>
  </si>
  <si>
    <t>120g</t>
  </si>
  <si>
    <t>Bca. Histórica-Fco. Guerra</t>
  </si>
  <si>
    <t>120h</t>
  </si>
  <si>
    <t>Bca. Histórica-Revistas</t>
  </si>
  <si>
    <t>120i</t>
  </si>
  <si>
    <t>Bca. Histórica-Archivos Personales</t>
  </si>
  <si>
    <t>120j</t>
  </si>
  <si>
    <t>Bca.Histórica-Residencia de Estudiantes y Colegios</t>
  </si>
  <si>
    <t>120k</t>
  </si>
  <si>
    <t>Bca. Histórica-Mediateca</t>
  </si>
  <si>
    <t>120r</t>
  </si>
  <si>
    <t>Bca. Histórica-Referencia</t>
  </si>
  <si>
    <t>120t</t>
  </si>
  <si>
    <t>Bca. Histórica-Tesis especiales</t>
  </si>
  <si>
    <t>120y</t>
  </si>
  <si>
    <t>Bca. Histórica-Simón Díaz</t>
  </si>
  <si>
    <t>TES</t>
  </si>
  <si>
    <t>Unidad de Tesis Doctorales</t>
  </si>
  <si>
    <t>110t</t>
  </si>
  <si>
    <t>Bca.S.Tesis Doct.y Publ.Académ-Inéditas</t>
  </si>
  <si>
    <t>110t1</t>
  </si>
  <si>
    <t>Bca.S.Tesis Doct. y Publ.Académ-Public.</t>
  </si>
  <si>
    <t>SEC</t>
  </si>
  <si>
    <t>Servicios Centrales</t>
  </si>
  <si>
    <t>100b</t>
  </si>
  <si>
    <t>Bca.Serv.Centrales-B.Trabajo</t>
  </si>
  <si>
    <t>100g</t>
  </si>
  <si>
    <t>Bca.Serv.Centrales-Universid.</t>
  </si>
  <si>
    <t>100h1</t>
  </si>
  <si>
    <t>Bca.Serv.Centrales-Rev.Univ.</t>
  </si>
  <si>
    <t>100w</t>
  </si>
  <si>
    <t>Bca.Serv.Centrales-Edic.UCM</t>
  </si>
  <si>
    <t>total</t>
  </si>
  <si>
    <t>Total impreso:</t>
  </si>
  <si>
    <t>Total selección:</t>
  </si>
  <si>
    <t>Etiquetas de fila</t>
  </si>
  <si>
    <t>Total general</t>
  </si>
  <si>
    <t>ARTÍCULOS IMP_</t>
  </si>
  <si>
    <t>DIGITAL+PAPEL</t>
  </si>
  <si>
    <t>LIBROS/REV IMP</t>
  </si>
  <si>
    <t>Bca. Económ. y Empr.--S.XIX</t>
  </si>
  <si>
    <t>Bca. Económ. y Empr.--Depósito</t>
  </si>
  <si>
    <t>Bca. Económ. y Empr.--Revistas</t>
  </si>
  <si>
    <t>Bca. Económ. y Empr.--Tesis</t>
  </si>
  <si>
    <t>Bca. Físicas-Libre acceso</t>
  </si>
  <si>
    <t>830s</t>
  </si>
  <si>
    <t>Bca. Físicas-Salas de grupo</t>
  </si>
  <si>
    <t>Bca. Matemáticas-M.Depósito</t>
  </si>
  <si>
    <t>480i</t>
  </si>
  <si>
    <t>Bca.Políticas y Soc.-IOE</t>
  </si>
  <si>
    <t>Bca. Químicas-Obras de divulgación</t>
  </si>
  <si>
    <t>Bca. Educación--Duplicados</t>
  </si>
  <si>
    <t>Bca. Filosofía - Donativos</t>
  </si>
  <si>
    <t>280y</t>
  </si>
  <si>
    <t>Bca. Geografía e Ha.-Colección ocio</t>
  </si>
  <si>
    <t>600a</t>
  </si>
  <si>
    <t>Bca. Medicina-Fondo antiguo</t>
  </si>
  <si>
    <t>Bca. Psicología--Depósito</t>
  </si>
  <si>
    <t>Bca. Psicología--Folletos</t>
  </si>
  <si>
    <t>Bca. Psicología--Tesis</t>
  </si>
  <si>
    <t>Bca. Psicología--Fondo Pereira</t>
  </si>
  <si>
    <t>Bca. Psicología--Fondo Simarro</t>
  </si>
  <si>
    <t>Bca. Psicología--Dto. Psicol. Exp.CSIC</t>
  </si>
  <si>
    <t>Bca. Psicología--Instituto Nal. Psicotecnia</t>
  </si>
  <si>
    <t>Bca. Económ. y Empr.--C.Doc. Europea(Somos.)-Depósito</t>
  </si>
  <si>
    <t>Bca. Económ. y Empr.-C.Doc. Europea(Somos.)-L.Acceso</t>
  </si>
  <si>
    <t>120x</t>
  </si>
  <si>
    <t>Bca. Histórica-Música</t>
  </si>
  <si>
    <t>cd colección</t>
  </si>
  <si>
    <t>Colección</t>
  </si>
  <si>
    <t>EBOOKS</t>
  </si>
  <si>
    <t>Bca. Bellas Artes-Sala</t>
  </si>
  <si>
    <t>Bca. Biológicas-Mostrador</t>
  </si>
  <si>
    <t>130p</t>
  </si>
  <si>
    <t>Bca. CC. Documentación-Decanato</t>
  </si>
  <si>
    <t>Bca. Económ. y Empr.-Fondo de ayuda a investigación</t>
  </si>
  <si>
    <t>Bca. Económ. y Empr.-Libre Acceso</t>
  </si>
  <si>
    <t>Bca. Económ. y Empr.-Vídeos</t>
  </si>
  <si>
    <t>830</t>
  </si>
  <si>
    <t>Bca. CC. Físicas</t>
  </si>
  <si>
    <t>Bca. Físicas-Depósito</t>
  </si>
  <si>
    <t>Bca. Físicas-Mat. especiales documentales</t>
  </si>
  <si>
    <t>830i</t>
  </si>
  <si>
    <t>Bca.Físicas-Fondo Ayuda a Investigación</t>
  </si>
  <si>
    <t>Bca. Físicas-Mater. especiales no documentales</t>
  </si>
  <si>
    <t>Bca. Geológicas-RSEHN</t>
  </si>
  <si>
    <t>520i</t>
  </si>
  <si>
    <t>Bca. CC. Información-Ayuda Investigación</t>
  </si>
  <si>
    <t>Bca. CC. Información-Mediateca Depósito</t>
  </si>
  <si>
    <t>Bca. CC. Información-Mediateca Dispositivos</t>
  </si>
  <si>
    <t>800</t>
  </si>
  <si>
    <t>Bca. CC. Matemáticas</t>
  </si>
  <si>
    <t>Bca. Matemáticas-Material no librario</t>
  </si>
  <si>
    <t>800k2</t>
  </si>
  <si>
    <t>Bca. Matemáticas-Dispositivos</t>
  </si>
  <si>
    <t>Bca. Matemáticas-Monografías</t>
  </si>
  <si>
    <t>Bca. Políticas y Soc.-Estadística-Depósito</t>
  </si>
  <si>
    <t>480p2</t>
  </si>
  <si>
    <t>Bca. Políticas y Soc.-Material anejo</t>
  </si>
  <si>
    <t>480v</t>
  </si>
  <si>
    <t>Bca. Políticas y Soc.-Películas</t>
  </si>
  <si>
    <t>890k</t>
  </si>
  <si>
    <t>Bca. Químicas-Mediateca</t>
  </si>
  <si>
    <t>Bca. Químicas-Ingeniería química</t>
  </si>
  <si>
    <t>400d2</t>
  </si>
  <si>
    <t>Bca. Derecho--Trabajos de alumnos</t>
  </si>
  <si>
    <t>400f</t>
  </si>
  <si>
    <t>Bca. Derecho--Folletos</t>
  </si>
  <si>
    <t>400i</t>
  </si>
  <si>
    <t>Bca. Derecho--Donativo Garcia de Enterría</t>
  </si>
  <si>
    <t>400i1</t>
  </si>
  <si>
    <t>Derecho-Fondo de ayuda a investigación</t>
  </si>
  <si>
    <t>Bca. Derecho-C.Doc. Europea(Moncloa)--Depósito</t>
  </si>
  <si>
    <t>Bca. Derecho-C.Doc. Europea(Moncloa)--Legisl.</t>
  </si>
  <si>
    <t>Bca. Derecho-C.Doc. Europea(Moncloa)--L.Acceso</t>
  </si>
  <si>
    <t>Bca. Derecho-C.Doc. Europea(Moncloa)--Arch.Ord.</t>
  </si>
  <si>
    <t>Bca. Derecho-C.Doc. Europea(Moncloa)--Referencia</t>
  </si>
  <si>
    <t>630f</t>
  </si>
  <si>
    <t>Bca. Farmacia-Folletos</t>
  </si>
  <si>
    <t>Bca. Farmacia-Historia-Museo</t>
  </si>
  <si>
    <t>311d</t>
  </si>
  <si>
    <t>Bca. Filología A-Árabe--Depósito</t>
  </si>
  <si>
    <t>200i</t>
  </si>
  <si>
    <t>Bca. Filosofía-F. Ayuda Investigación</t>
  </si>
  <si>
    <t>200x</t>
  </si>
  <si>
    <t>Bca. Filosofía-Fondo reserva</t>
  </si>
  <si>
    <t>280z</t>
  </si>
  <si>
    <t>Bca. Geografía e Ha.-Reserva</t>
  </si>
  <si>
    <t>285z</t>
  </si>
  <si>
    <t>Biblioteca ICCMU</t>
  </si>
  <si>
    <t>810i</t>
  </si>
  <si>
    <t>Bca. Informática-Fondo Ayuda Investigación</t>
  </si>
  <si>
    <t>810k</t>
  </si>
  <si>
    <t>Bca. Informática-Dispositivos</t>
  </si>
  <si>
    <t>Bca. Informática-Col. especiales</t>
  </si>
  <si>
    <t>600v</t>
  </si>
  <si>
    <t>Bca. Medicina-Material informático</t>
  </si>
  <si>
    <t>618z</t>
  </si>
  <si>
    <t>Bca. Odontología-Materiales especiales</t>
  </si>
  <si>
    <t>Bca. Odontología-Materiales no documentales</t>
  </si>
  <si>
    <t>340i</t>
  </si>
  <si>
    <t>Bca. Psicología-Fondo de ayuda a investigación</t>
  </si>
  <si>
    <t>Bca. Psicología-Dispositivos</t>
  </si>
  <si>
    <t>340k2</t>
  </si>
  <si>
    <t>Bca. Psicología-Salas</t>
  </si>
  <si>
    <t>Bca. Veterinaria-San.Animal</t>
  </si>
  <si>
    <t>Bca. Veterinaria-Med.y cir.animal</t>
  </si>
  <si>
    <t>690i</t>
  </si>
  <si>
    <t>Bca. Enfermería-Fondo Ayuda Investigación</t>
  </si>
  <si>
    <t>Bca.de Comercio y Turismo-Donativos</t>
  </si>
  <si>
    <t>700i</t>
  </si>
  <si>
    <t>Bca. Óptica y Optom.-Fondo Ayuda Investigación</t>
  </si>
  <si>
    <t>Bca. Óptica y Optom.-Videos y diapositivas</t>
  </si>
  <si>
    <t>Bca. Óptica y Optom.-CD ROM y DVD</t>
  </si>
  <si>
    <t>Número de ejemplares según el nivel bibliográfico y el tipo de material (no incluye los dados de baja) (año 2017)</t>
  </si>
  <si>
    <t>TOTAL</t>
  </si>
  <si>
    <t>Suma 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</si>
</sst>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3.5"/>
      <name val="MS Sans Serif"/>
      <family val="2"/>
    </font>
    <font>
      <sz val="12"/>
      <name val="MS Sans Serif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0"/>
  </cellStyleXfs>
  <cellXfs count="27">
    <xf numFmtId="0" fontId="0" fillId="0" borderId="0" xfId="0"/>
    <xf numFmtId="0" fontId="0" fillId="0" borderId="0" xfId="0" applyAlignment="1"/>
    <xf numFmtId="0" fontId="3" fillId="4" borderId="0" xfId="1"/>
    <xf numFmtId="0" fontId="3" fillId="4" borderId="0" xfId="1" applyAlignment="1"/>
    <xf numFmtId="0" fontId="4" fillId="4" borderId="1" xfId="1" applyFont="1" applyBorder="1"/>
    <xf numFmtId="0" fontId="4" fillId="4" borderId="0" xfId="1" applyFont="1" applyBorder="1"/>
    <xf numFmtId="3" fontId="3" fillId="5" borderId="0" xfId="1" applyNumberFormat="1" applyFill="1" applyAlignment="1"/>
    <xf numFmtId="3" fontId="3" fillId="6" borderId="0" xfId="1" applyNumberFormat="1" applyFill="1" applyAlignment="1"/>
    <xf numFmtId="0" fontId="3" fillId="4" borderId="0" xfId="1" applyFont="1" applyAlignment="1">
      <alignment shrinkToFit="1"/>
    </xf>
    <xf numFmtId="0" fontId="5" fillId="6" borderId="0" xfId="1" applyFont="1" applyFill="1" applyAlignment="1"/>
    <xf numFmtId="3" fontId="5" fillId="6" borderId="0" xfId="1" applyNumberFormat="1" applyFont="1" applyFill="1" applyAlignment="1"/>
    <xf numFmtId="0" fontId="7" fillId="0" borderId="0" xfId="0" applyFont="1" applyAlignment="1">
      <alignment wrapText="1"/>
    </xf>
    <xf numFmtId="0" fontId="3" fillId="4" borderId="0" xfId="1" applyFont="1"/>
    <xf numFmtId="0" fontId="10" fillId="0" borderId="0" xfId="0" applyFont="1" applyAlignment="1"/>
    <xf numFmtId="0" fontId="6" fillId="2" borderId="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1" fillId="3" borderId="2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vertical="center"/>
    </xf>
    <xf numFmtId="0" fontId="0" fillId="0" borderId="2" xfId="0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/>
    <xf numFmtId="0" fontId="7" fillId="0" borderId="0" xfId="0" applyFont="1" applyAlignment="1">
      <alignment horizontal="center" vertical="center" wrapText="1"/>
    </xf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3122.734005787039" createdVersion="6" refreshedVersion="6" minRefreshableVersion="3" recordCount="1554">
  <cacheSource type="worksheet">
    <worksheetSource ref="A3:AL1557" sheet="ejmplare nivel bib y tipo mater"/>
  </cacheSource>
  <cacheFields count="38">
    <cacheField name="orden estadísticas2" numFmtId="0">
      <sharedItems containsSemiMixedTypes="0" containsString="0" containsNumber="1" containsInteger="1" minValue="1" maxValue="34"/>
    </cacheField>
    <cacheField name="siglas" numFmtId="0">
      <sharedItems count="31">
        <s v="BBA"/>
        <s v="BIO"/>
        <s v="BYD"/>
        <s v="CEE"/>
        <s v="FIS"/>
        <s v="GEO"/>
        <s v="INF"/>
        <s v="MAT"/>
        <s v="CPS"/>
        <s v="QUI"/>
        <s v="DER"/>
        <s v="EDU"/>
        <s v="FAR"/>
        <s v="FLL"/>
        <s v="FLS"/>
        <s v="GHI"/>
        <s v="FDI"/>
        <s v="MED"/>
        <s v="ODO"/>
        <s v="PSI"/>
        <s v="VET"/>
        <s v="ENF"/>
        <s v="EST"/>
        <s v="EMP"/>
        <s v="OPT"/>
        <s v="TRS"/>
        <s v="RLS"/>
        <s v="IRC"/>
        <s v="BHI"/>
        <s v="TES"/>
        <s v="SEC"/>
      </sharedItems>
    </cacheField>
    <cacheField name="biblioteca" numFmtId="0">
      <sharedItems/>
    </cacheField>
    <cacheField name="cd colección" numFmtId="0">
      <sharedItems count="448">
        <s v="260a"/>
        <s v="260d"/>
        <s v="260h"/>
        <s v="260k"/>
        <s v="260l"/>
        <s v="260r"/>
        <s v="260t"/>
        <s v="260y"/>
        <s v="261z"/>
        <s v="262z"/>
        <s v="263z"/>
        <s v="264z"/>
        <s v="265z"/>
        <s v="266z"/>
        <s v="267z"/>
        <s v="870"/>
        <s v="870a"/>
        <s v="870c"/>
        <s v="870d"/>
        <s v="870g"/>
        <s v="870k"/>
        <s v="870l"/>
        <s v="870r"/>
        <s v="870s"/>
        <s v="870t"/>
        <s v="871z"/>
        <s v="871z1"/>
        <s v="871z2"/>
        <s v="871z3"/>
        <s v="872z"/>
        <s v="873z"/>
        <s v="874z"/>
        <s v="875z"/>
        <s v="877z"/>
        <s v="878z"/>
        <s v="879z"/>
        <s v="881z"/>
        <s v="130d"/>
        <s v="130l"/>
        <s v="130p"/>
        <s v="130r"/>
        <s v="130v"/>
        <s v="130y"/>
        <s v="440a"/>
        <s v="440d"/>
        <s v="440h"/>
        <s v="440i"/>
        <s v="440k"/>
        <s v="440l"/>
        <s v="440m"/>
        <s v="440r"/>
        <s v="440t"/>
        <s v="440v"/>
        <s v="461d"/>
        <s v="461l"/>
        <s v="830"/>
        <s v="830d"/>
        <s v="830e"/>
        <s v="830h"/>
        <s v="830i"/>
        <s v="830k"/>
        <s v="830l"/>
        <s v="830p"/>
        <s v="830s"/>
        <s v="830y"/>
        <s v="831z"/>
        <s v="832z"/>
        <s v="835z"/>
        <s v="836z"/>
        <s v="837z"/>
        <s v="838z"/>
        <s v="839z"/>
        <s v="841z"/>
        <s v="842z"/>
        <s v="843z"/>
        <s v="850a"/>
        <s v="850c"/>
        <s v="850cl"/>
        <s v="850d"/>
        <s v="850e"/>
        <s v="850f"/>
        <s v="850h"/>
        <s v="850k"/>
        <s v="850l"/>
        <s v="850r"/>
        <s v="850s"/>
        <s v="850t"/>
        <s v="850t1"/>
        <s v="850v"/>
        <s v="850w"/>
        <s v="850x"/>
        <s v="850y2"/>
        <s v="850y4"/>
        <s v="850yl"/>
        <s v="520a"/>
        <s v="520b"/>
        <s v="520d"/>
        <s v="520h2"/>
        <s v="520i"/>
        <s v="520k"/>
        <s v="520k1"/>
        <s v="520l"/>
        <s v="520q"/>
        <s v="520r"/>
        <s v="520t"/>
        <s v="520v"/>
        <s v="520v2"/>
        <s v="800"/>
        <s v="800d"/>
        <s v="800h"/>
        <s v="800k"/>
        <s v="800k2"/>
        <s v="800m"/>
        <s v="800p"/>
        <s v="800s"/>
        <s v="800y"/>
        <s v="480a"/>
        <s v="480d"/>
        <s v="480d2"/>
        <s v="480h"/>
        <s v="480i"/>
        <s v="480j"/>
        <s v="480k"/>
        <s v="480l"/>
        <s v="480p"/>
        <s v="480p1"/>
        <s v="480p2"/>
        <s v="480r"/>
        <s v="480t"/>
        <s v="480v"/>
        <s v="480w"/>
        <s v="890a"/>
        <s v="890a1"/>
        <s v="890i"/>
        <s v="890k"/>
        <s v="890l"/>
        <s v="890p"/>
        <s v="890p1"/>
        <s v="890r"/>
        <s v="890r1"/>
        <s v="890s"/>
        <s v="890t"/>
        <s v="890t1"/>
        <s v="890y"/>
        <s v="890y1"/>
        <s v="892z"/>
        <s v="894z"/>
        <s v="898z"/>
        <s v="400"/>
        <s v="400a"/>
        <s v="400d"/>
        <s v="400d1"/>
        <s v="400d2"/>
        <s v="400e"/>
        <s v="400f"/>
        <s v="400g"/>
        <s v="400h"/>
        <s v="400i"/>
        <s v="400i1"/>
        <s v="400k1"/>
        <s v="400m"/>
        <s v="400o"/>
        <s v="400q"/>
        <s v="400r"/>
        <s v="400t"/>
        <s v="400y"/>
        <s v="401z"/>
        <s v="402h"/>
        <s v="402z"/>
        <s v="403z"/>
        <s v="404h"/>
        <s v="404z"/>
        <s v="405h"/>
        <s v="405z"/>
        <s v="406z"/>
        <s v="407z"/>
        <s v="408z"/>
        <s v="409z"/>
        <s v="411z"/>
        <s v="413z"/>
        <s v="418z"/>
        <s v="460d"/>
        <s v="460j"/>
        <s v="460l"/>
        <s v="460o"/>
        <s v="460r"/>
        <s v="220a"/>
        <s v="220b1"/>
        <s v="220d"/>
        <s v="220d1"/>
        <s v="220d2"/>
        <s v="220d3"/>
        <s v="220k"/>
        <s v="220l"/>
        <s v="220l1"/>
        <s v="220p1"/>
        <s v="220p3"/>
        <s v="220r"/>
        <s v="220r1"/>
        <s v="220s"/>
        <s v="220t"/>
        <s v="220u"/>
        <s v="220y"/>
        <s v="630a"/>
        <s v="630b"/>
        <s v="630d"/>
        <s v="630f"/>
        <s v="630h"/>
        <s v="630k"/>
        <s v="630l"/>
        <s v="630q"/>
        <s v="630r"/>
        <s v="630t"/>
        <s v="630y"/>
        <s v="63115"/>
        <s v="631f"/>
        <s v="631g"/>
        <s v="632z"/>
        <s v="633z"/>
        <s v="634z"/>
        <s v="635g"/>
        <s v="636z"/>
        <s v="637z"/>
        <s v="638z"/>
        <s v="639z"/>
        <s v="642g"/>
        <s v="643z"/>
        <s v="644z"/>
        <s v="645z"/>
        <s v="646g"/>
        <s v="647a"/>
        <s v="647g"/>
        <s v="648z"/>
        <s v="649z"/>
        <s v="300d"/>
        <s v="300h"/>
        <s v="300l"/>
        <s v="300v"/>
        <s v="301d"/>
        <s v="301l"/>
        <s v="303d"/>
        <s v="303h"/>
        <s v="311d"/>
        <s v="313d"/>
        <s v="313l"/>
        <s v="200"/>
        <s v="200a"/>
        <s v="200d"/>
        <s v="200d3"/>
        <s v="200d4"/>
        <s v="200d5"/>
        <s v="200d6"/>
        <s v="200d7"/>
        <s v="200d8"/>
        <s v="200e"/>
        <s v="200h"/>
        <s v="200i"/>
        <s v="200n"/>
        <s v="200n1"/>
        <s v="200n2"/>
        <s v="200r"/>
        <s v="200x"/>
        <s v="200y"/>
        <s v="280a"/>
        <s v="280c"/>
        <s v="280d"/>
        <s v="280h"/>
        <s v="280k"/>
        <s v="280l"/>
        <s v="280l2"/>
        <s v="280r"/>
        <s v="280x"/>
        <s v="280x2"/>
        <s v="280y"/>
        <s v="280z"/>
        <s v="285z"/>
        <s v="810d"/>
        <s v="810e"/>
        <s v="810g"/>
        <s v="810h"/>
        <s v="810i"/>
        <s v="810j"/>
        <s v="810k"/>
        <s v="810m"/>
        <s v="810s"/>
        <s v="810t"/>
        <s v="810v"/>
        <s v="810y"/>
        <s v="600a"/>
        <s v="600b"/>
        <s v="600d"/>
        <s v="600i"/>
        <s v="600l"/>
        <s v="600r"/>
        <s v="600v"/>
        <s v="600y"/>
        <s v="602z"/>
        <s v="603z"/>
        <s v="604z"/>
        <s v="605z"/>
        <s v="606z"/>
        <s v="607z"/>
        <s v="609z"/>
        <s v="611z"/>
        <s v="612z"/>
        <s v="613z"/>
        <s v="614z"/>
        <s v="615z"/>
        <s v="616z"/>
        <s v="617z"/>
        <s v="618z"/>
        <s v="623z"/>
        <s v="624z"/>
        <s v="625z"/>
        <s v="626z"/>
        <s v="627z"/>
        <s v="628z"/>
        <s v="629z"/>
        <s v="670a"/>
        <s v="670d"/>
        <s v="670k"/>
        <s v="670l"/>
        <s v="670s"/>
        <s v="670y"/>
        <s v="670z"/>
        <s v="340d"/>
        <s v="340f"/>
        <s v="340i"/>
        <s v="340k"/>
        <s v="340k1"/>
        <s v="340k2"/>
        <s v="340l"/>
        <s v="340o"/>
        <s v="340q"/>
        <s v="340r"/>
        <s v="340t"/>
        <s v="340u"/>
        <s v="340v"/>
        <s v="340v1"/>
        <s v="340x"/>
        <s v="340y"/>
        <s v="340y1"/>
        <s v="340y3"/>
        <s v="340y4"/>
        <s v="341z"/>
        <s v="342z"/>
        <s v="343z"/>
        <s v="344z"/>
        <s v="345z"/>
        <s v="346z"/>
        <s v="347z"/>
        <s v="352z"/>
        <s v="359z"/>
        <s v="360z"/>
        <s v="361z"/>
        <s v="650a"/>
        <s v="650d"/>
        <s v="650e"/>
        <s v="650h"/>
        <s v="650l"/>
        <s v="650p"/>
        <s v="650y1"/>
        <s v="651z"/>
        <s v="652z"/>
        <s v="653z"/>
        <s v="654z"/>
        <s v="655z"/>
        <s v="656z"/>
        <s v="657z"/>
        <s v="658z"/>
        <s v="659z"/>
        <s v="690b"/>
        <s v="690d"/>
        <s v="690f"/>
        <s v="690i"/>
        <s v="690l"/>
        <s v="690p2"/>
        <s v="690r"/>
        <s v="690y"/>
        <s v="470d"/>
        <s v="470d1"/>
        <s v="470h"/>
        <s v="470k"/>
        <s v="470l"/>
        <s v="470p"/>
        <s v="470v"/>
        <s v="470y"/>
        <s v="450a"/>
        <s v="450b"/>
        <s v="450d"/>
        <s v="450e"/>
        <s v="450g"/>
        <s v="450l"/>
        <s v="450r"/>
        <s v="700d"/>
        <s v="700i"/>
        <s v="700l"/>
        <s v="700r"/>
        <s v="700t1"/>
        <s v="700v"/>
        <s v="700v1"/>
        <s v="700y"/>
        <s v="702z"/>
        <s v="500d"/>
        <s v="500h"/>
        <s v="500k1"/>
        <s v="500l"/>
        <s v="500o"/>
        <s v="500p"/>
        <s v="500r"/>
        <s v="500u"/>
        <s v="500v"/>
        <s v="510b"/>
        <s v="510d"/>
        <s v="510e"/>
        <s v="510l"/>
        <s v="510r"/>
        <s v="510w"/>
        <s v="710e"/>
        <s v="710f"/>
        <s v="710l"/>
        <s v="710t"/>
        <s v="710v"/>
        <s v="1201"/>
        <s v="1202"/>
        <s v="1203"/>
        <s v="1204"/>
        <s v="1205"/>
        <s v="1206"/>
        <s v="1207"/>
        <s v="1208"/>
        <s v="120a"/>
        <s v="120e"/>
        <s v="120g"/>
        <s v="120h"/>
        <s v="120i"/>
        <s v="120j"/>
        <s v="120k"/>
        <s v="120r"/>
        <s v="120t"/>
        <s v="120x"/>
        <s v="120y"/>
        <s v="110t"/>
        <s v="110t1"/>
        <s v="100b"/>
        <s v="100g"/>
        <s v="100h1"/>
        <s v="100w"/>
      </sharedItems>
    </cacheField>
    <cacheField name="Colección" numFmtId="0">
      <sharedItems count="448">
        <s v="Bca. Bellas Artes--Reserva"/>
        <s v="Bca. Bellas Artes--Depósito"/>
        <s v="Bca. Bellas Artes--Revistas"/>
        <s v="Bca. Bellas Artes-Mediateca"/>
        <s v="Bca. Bellas Artes-Libre Acceso"/>
        <s v="Bca. Bellas Artes-Sala"/>
        <s v="Bca. Bellas Artes-Tesis"/>
        <s v="Bca. Bellas Artes-Colección Ocio"/>
        <s v="Bca. Bellas Artes-Dibujo I"/>
        <s v="Bca. Bellas Artes-Dibujo II"/>
        <s v="Bca. Bellas Artes-Pintura"/>
        <s v="Bca. Bellas Artes-Escultura"/>
        <s v="Bca. Bellas Artes-Didáctica"/>
        <s v="Bca. Bellas Artes-Ha. Arte III"/>
        <s v="Bca. Bellas Artes-Sociol. IV"/>
        <s v="Bca. CC. Biológicas"/>
        <s v="Bca. Biológicas-Fondo Antiguo"/>
        <s v="Bca. Biológicas-Cartografía"/>
        <s v="Bca. Biológicas-Depósito"/>
        <s v="Bca. Biológicas-Ha. Ciencia"/>
        <s v="Bca. Biológicas-Mediateca"/>
        <s v="Bca. Biológicas-Sala"/>
        <s v="Bca. Biológicas-Referencia"/>
        <s v="Bca. Biológicas-Mostrador"/>
        <s v="Bca. Biológicas-Tesis"/>
        <s v="Bca. Biológicas-Animal I-Antr."/>
        <s v="Bca. Biológicas-Animal I-Artr."/>
        <s v="Bca. Biológicas-Animal I-Invert."/>
        <s v="Bca. Biológicas-Animal I-Vert."/>
        <s v="Bca. Biológicas-B. Animal II"/>
        <s v="Bca. Biológicas-B. Celular"/>
        <s v="Bca. Biológicas-B. Vegetal"/>
        <s v="Bca. Biológicas-Ecología"/>
        <s v="Bca. Biológicas-Genética"/>
        <s v="Bca. Biológicas-Microbiología"/>
        <s v="Bca. Biológicas-Bioquímica"/>
        <s v="Bca. Biológicas-Mat. Aplic."/>
        <s v="Bca. CC. Documentación-Depósito"/>
        <s v="Bca. CC. Documentación-L.Acceso"/>
        <s v="Bca. CC. Documentación-Decanato"/>
        <s v="Bca. CC. Documentación-Referenc"/>
        <s v="Bca. CC. Documentación-Audiovis"/>
        <s v="Bca. CC. Documentación-Colección ocio"/>
        <s v="Bca. Económ. y Empr.--S.XIX"/>
        <s v="Bca. Económ. y Empr.--Depósito"/>
        <s v="Bca. Económ. y Empr.--Revistas"/>
        <s v="Bca. Económ. y Empr.-Fondo de ayuda a investigación"/>
        <s v="Bca. Económ. y Empr.-Informát."/>
        <s v="Bca. Económ. y Empr.-Libre Acceso"/>
        <s v="Bca. Económ. y Empr.-Manuales"/>
        <s v="Bca. Económ. y Empr.-Referenc."/>
        <s v="Bca. Económ. y Empr.--Tesis"/>
        <s v="Bca. Económ. y Empr.-Vídeos"/>
        <s v="Bca. Económ. y Empr.--C.Doc. Europea(Somos.)-Depósito"/>
        <s v="Bca. Económ. y Empr.-C.Doc. Europea(Somos.)-L.Acceso"/>
        <s v="Bca. CC. Físicas"/>
        <s v="Bca. Físicas-Depósito"/>
        <s v="Bca. Físicas-Mat. especiales documentales"/>
        <s v="Bca. Físicas-Revistas"/>
        <s v="Bca.Físicas-Fondo Ayuda a Investigación"/>
        <s v="Bca. Físicas-Mater. especiales no documentales"/>
        <s v="Bca. Físicas-Libre acceso"/>
        <s v="Bca. Físicas-B. Despacho"/>
        <s v="Bca. Físicas-Salas de grupo"/>
        <s v="Bca. Físicas-Colección ocio"/>
        <s v="Bca. Físicas-Física Teórica I"/>
        <s v="Bca. Físicas-Física Teórica II"/>
        <s v="Bca. Físicas-Termología"/>
        <s v="Bca. Físicas-Electricidad"/>
        <s v="Bca. Físicas-Física de Materiales"/>
        <s v="Bca. Físicas-Geofísica"/>
        <s v="Bca. Físicas-Astrofísica"/>
        <s v="Bca. Físicas-Arq. Or. y Aut."/>
        <s v="Bca. Físicas-Óptica"/>
        <s v="Bca. Físicas-Física Atómica"/>
        <s v="Bca. Geológicas-Fondo Antiguo"/>
        <s v="Bca. Geológicas-Cartoteca"/>
        <s v="Bca. Geológicas-Cartoteca-Libre Acceso"/>
        <s v="Bca. Geológicas-Depósito"/>
        <s v="Bca. Geológicas-Mat. Especiales"/>
        <s v="Bca. Geológicas-Folletos"/>
        <s v="Bca. Geológicas-Revistas"/>
        <s v="Bca. Geológicas-Ordenadores portátiles"/>
        <s v="Bca. Geológicas-Libre acceso"/>
        <s v="Bca. Geológicas-Referencia"/>
        <s v="Bca. Geológicas-Salas de Grupo"/>
        <s v="Bca. Geológicas-Tesis"/>
        <s v="Bca. Geológicas-Proyectos de Máster"/>
        <s v="Bca. Geológicas-Videoteca"/>
        <s v="Bca. Geológicas-Informes"/>
        <s v="Bca. Geológicas-Material auxiliar"/>
        <s v="Bca. Geológicas-CSIC-Pet."/>
        <s v="Bca. Geológicas-Colección ocio"/>
        <s v="Bca. Geológicas-RSEHN"/>
        <s v="Bca. CC. Información-Fondo Antiguo"/>
        <s v="Bca. CC. Información-B. Trabajo"/>
        <s v="Bca. CC. Información--Depósito"/>
        <s v="Bca. CC. Información-Prensa Digital"/>
        <s v="Bca. CC. Información-Ayuda Investigación"/>
        <s v="Bca. CC. Información-Mediateca Depósito"/>
        <s v="Bca. CC. Información-Mediateca Dispositivos"/>
        <s v="Bca. CC. Información-Libre Acceso"/>
        <s v="Bca. CC. Información-Microfilm"/>
        <s v="Bca. CC. Información-Referencia"/>
        <s v="Bca. CC. Información-Tesis"/>
        <s v="Bca. CC. Información-Videot. Antonio Lara"/>
        <s v="Bca. CC. Información-Videot. Antonio Lara Dp"/>
        <s v="Bca. CC. Matemáticas"/>
        <s v="Bca. Matemáticas-M.Depósito"/>
        <s v="Bca. Matemáticas-Revistas"/>
        <s v="Bca. Matemáticas-Material no librario"/>
        <s v="Bca. Matemáticas-Dispositivos"/>
        <s v="Bca. Matemáticas-Monografías"/>
        <s v="Bca. Matemáticas-Asociaciones"/>
        <s v="Bca. Matemáticas-Salas de grupo"/>
        <s v="Bca. Matemáticas-Colección ocio"/>
        <s v="Bca. Políticas y Soc.-F. Ant."/>
        <s v="Bca. Políticas y Soc.-Depósito"/>
        <s v="Bca. Políticas y Soc.- Depósito Externo"/>
        <s v="Bca. Políticas y Soc.-Revistas"/>
        <s v="Bca.Políticas y Soc.-IOE"/>
        <s v="Bca. Políticas y Soc.-Estadística-Depósito"/>
        <s v="Bca. Políticas y Soc.-Mediateca"/>
        <s v="Bca. Políticas y Soc.-Libre Acceso"/>
        <s v="Bca. Políticas y Soc.-Despacho"/>
        <s v="Bca. Políticas y Soc.-Mostrador"/>
        <s v="Bca. Políticas y Soc.-Material anejo"/>
        <s v="Bca. Políticas y Soc.-Referencia"/>
        <s v="Bca. Políticas y Soc.-Tesis"/>
        <s v="Bca. Políticas y Soc.-Películas"/>
        <s v="Bca. Políticas y Soc.-C. Trabajo"/>
        <s v="Bca. Químicas-Fondo Antiguo"/>
        <s v="Bca. Químicas-Fondo Histórico"/>
        <s v="Bca. Químicas-Fondo Ayuda Investigación"/>
        <s v="Bca. Químicas-Mediateca"/>
        <s v="Bca. Químicas-Libre Acceso"/>
        <s v="Bca. Químicas-Despacho"/>
        <s v="Bca. Químicas-CAI Difr. Rayos X"/>
        <s v="Bca. Químicas-Referencia"/>
        <s v="Bca. Químicas-Referencia-Ant."/>
        <s v="Bca. Químicas-Materiales no documentales"/>
        <s v="Bca. Químicas-Tesis"/>
        <s v="Bca. Químicas-Tesis originales"/>
        <s v="Bca. Químicas-Colección ocio"/>
        <s v="Bca. Químicas-Obras de divulgación"/>
        <s v="Bca. Químicas-Ingeniería química"/>
        <s v="Bca. Químicas-Química Física"/>
        <s v="Bca. Químicas-Microscop. Elect."/>
        <s v="Bca. Derecho"/>
        <s v="Bca. Derecho--Fondo Antiguo"/>
        <s v="Bca. Derecho--Depósito"/>
        <s v="Bca. Derecho.S.Ureña--Depósito"/>
        <s v="Bca. Derecho--Trabajos de alumnos"/>
        <s v="Bca. Derecho-S.Ureña-Col.Especializada"/>
        <s v="Bca. Derecho--Folletos"/>
        <s v="Bca. Derecho-S.Ureña-Textos legales"/>
        <s v="Bca. Derecho--Revistas"/>
        <s v="Bca. Derecho--Donativo Garcia de Enterría"/>
        <s v="Derecho-Fondo de ayuda a investigación"/>
        <s v="Bca. María Zambrano-Portátiles"/>
        <s v="Bca. Derecho-S.Ureña-Manuales"/>
        <s v="Bca. Derecho.S.Ureña--CD ROM"/>
        <s v="Bca. Derecho-Microfichas"/>
        <s v="Bca. Derecho-S.Ureña-Referencia"/>
        <s v="Bca. Derecho-Tesis"/>
        <s v="Bca. Derecho-S.Ureña-Col.ocio"/>
        <s v="Bca. Derecho-Dpto. Filosofía--"/>
        <s v="Bca. Derecho-Dpto.Constitucional--Rev."/>
        <s v="Bca. Derecho-Dpto.Constitucional--"/>
        <s v="Bca. Derecho-Dpto. Historia--"/>
        <s v="Bca. Derecho-Dpto. Romano--Revistas"/>
        <s v="Bca. Derecho-Dpto. Romano--"/>
        <s v="Bca. Derecho-Dpto. Eclesiástico--Rev."/>
        <s v="Bca. Derecho-Dpto. Eclesiástico--"/>
        <s v="Bca. Derecho-Dpto. Civil--"/>
        <s v="Bca. Derecho-Dpto. Penal--"/>
        <s v="Bca. Derecho-Dpto. Administrativo--"/>
        <s v="Bca. Derecho-Dpto. Procesal--"/>
        <s v="Bca. Derecho-Dpto. Econ.y Hac.--"/>
        <s v="Bca. Derecho-Dpto. Mercantil--"/>
        <s v="Bca. Derecho-Dpto. Trab. y SS.--"/>
        <s v="Bca. Derecho-C.Doc. Europea(Moncloa)--Depósito"/>
        <s v="Bca. Derecho-C.Doc. Europea(Moncloa)--Legisl."/>
        <s v="Bca. Derecho-C.Doc. Europea(Moncloa)--L.Acceso"/>
        <s v="Bca. Derecho-C.Doc. Europea(Moncloa)--Arch.Ord."/>
        <s v="Bca. Derecho-C.Doc. Europea(Moncloa)--Referencia"/>
        <s v="Bca. Educación--F. Histórico"/>
        <s v="Bca. Educación-B.Trabajo (Sec.Centrales)"/>
        <s v="Bca. Educación--Depósito"/>
        <s v="Bca. Educación--Duplicados"/>
        <s v="Bca. Educación--Depósito-Gran formato"/>
        <s v="Bca. Educación-Depósito-Libros de texto"/>
        <s v="Bca. Educación--Multimedia"/>
        <s v="Bca. Educación-Libre Acceso"/>
        <s v="Bca. Educación-Libros de texto"/>
        <s v="Bca. Educación-Med.Audiov."/>
        <s v="Bca. Educación-Museo Ha.Educ."/>
        <s v="Bca. Educación-Referencia"/>
        <s v="Bca. Educación--Depósito-Referencia"/>
        <s v="Bca. Educación-Salas de grupo"/>
        <s v="Bca. Educación-Tesis"/>
        <s v="Bca. Educación--Docimoteca"/>
        <s v="Bca. Educación-Colección ocio"/>
        <s v="Bca. Farmacia-S.19"/>
        <s v="Bca. Farmacia-B. Trabajo"/>
        <s v="Bca. Farmacia-Depósito"/>
        <s v="Bca. Farmacia-Folletos"/>
        <s v="Bca. Farmacia-Revistas"/>
        <s v="Bca. Farmacia-Mediateca"/>
        <s v="Bca. Farmacia-Libre Acceso"/>
        <s v="Bca. Farmacia-Microfichas"/>
        <s v="Bca. Farmacia-Referencia"/>
        <s v="Bca. Farmacia-Tesis"/>
        <s v="Bca. Farmacia-Colección ocio"/>
        <s v="Bca. Farmacia-Historia-Museo"/>
        <s v="Bca. Farmacia-Historia-Folletos"/>
        <s v="Bca. Farmacia-Historia-F. General"/>
        <s v="Bca. Farmacia-Parasitología"/>
        <s v="Bca. Farmacia-Quím. Física"/>
        <s v="Bca. Farmacia-Quím. Inorg."/>
        <s v="Bca. Farmacia-Quím. Org.-Gral."/>
        <s v="Bca. Farmacia-Bioquímica"/>
        <s v="Bca. Farmacia-Química Analítica"/>
        <s v="Bca. Farmacia-Anal. Clínicos"/>
        <s v="Bca. Farmacia-Fisiol. Animal"/>
        <s v="Bca. Farmacia-Botánica-F.Gral."/>
        <s v="Bca. Farmacia-Fisiol. Vegetal"/>
        <s v="Bca. Farmacia-Edafología"/>
        <s v="Bca. Farmacia-Galénica"/>
        <s v="Bca. Farmacia-Farmacol.-Actual"/>
        <s v="Bca. Farmacia-Microbio.-F.Hco."/>
        <s v="Bca. Farmacia-Microb.-Actual"/>
        <s v="Bca. Farmacia-Bromatol. I"/>
        <s v="Bca. Farmacia-Bromatol. II"/>
        <s v="Bca. Filología A--Depósito"/>
        <s v="Bca. Filología A--Revistas"/>
        <s v="Bca. Filología A-Libre Acceso"/>
        <s v="Bca. Filología A--Audiovisuales"/>
        <s v="Bca. Filología A-Clásicas-Depósito"/>
        <s v="Bca. Filología A-Clásicas-Libre Acceso"/>
        <s v="Bca. Filología María Zambrano-HYR--Depósito"/>
        <s v="Bca.Filología María Zambrano-HYR--Revistas"/>
        <s v="Bca. Filología A-Árabe--Depósito"/>
        <s v="Bca. Filología María Zambrano--Depósito"/>
        <s v="Bca. Filología María Zambrano-Libre acceso"/>
        <s v="Bca. Filosofía"/>
        <s v="Bca. Filosofía-Tesoro"/>
        <s v="Bca. Filosofía-Depósito"/>
        <s v="Bca. Filosofía-Altillo Sala Lectura"/>
        <s v="Bca. Filosofía-Pinillos"/>
        <s v="Bca. Filosofía-Jacobo Muñoz"/>
        <s v="Bca. Filosofía - Sótano DP"/>
        <s v="Bca. Filosofía - Donativos"/>
        <s v="Bca.Filosofía-Rodríguez Huéscar"/>
        <s v="Bca. Filosofía-Mat. Especiales"/>
        <s v="Bca. Filosofía-Revistas"/>
        <s v="Bca. Filosofía-F. Ayuda Investigación"/>
        <s v="Bca. Filosofía-Investigación"/>
        <s v="Bca. Filosofía-Sala Investig."/>
        <s v="Bca. Filosofía-Altillo BI"/>
        <s v="Bca. Filosofía-Referencia"/>
        <s v="Bca. Filosofía-Fondo reserva"/>
        <s v="Bca. Filosofía-I.C.Religiones"/>
        <s v="Bca. Geografía e Ha.-F. valor"/>
        <s v="Bca. Geografía e Ha.--Cartoteca"/>
        <s v="Bca. Geografía e Ha.--Depósitos"/>
        <s v="Bca. Geografía e Ha.--Revistas"/>
        <s v="Bca. Geografía e Ha.-Mediateca"/>
        <s v="Bca. Geografía e Ha.-L. Acceso Sala 2"/>
        <s v="Bca. Geografía e Ha.-L. Acceso Sala 1"/>
        <s v="Bca. Geografía e Ha.-Referencia"/>
        <s v="Bca. Geografía e Ha.-Fonoteca"/>
        <s v="Bca. Geografía e Ha.--Partituras"/>
        <s v="Bca. Geografía e Ha.-Colección ocio"/>
        <s v="Bca. Geografía e Ha.-Reserva"/>
        <s v="Biblioteca ICCMU"/>
        <s v="Bca. Informática-Depósito"/>
        <s v="Bca. Informática-Mat. Especiales"/>
        <s v="Bca. Informática-Ciencia Ficción"/>
        <s v="Bca. Informática-Revistas"/>
        <s v="Bca. Informática-Fondo Ayuda Investigación"/>
        <s v="Bca. Informática-Videojuegos"/>
        <s v="Bca. Informática-Dispositivos"/>
        <s v="UCM.Bca. Informática-Monografías"/>
        <s v="Bca. Informática-Salas de grupo"/>
        <s v="Bca. Informática-Tesis"/>
        <s v="Bca. Informática-Col. especiales"/>
        <s v="Bca. Informática-CPD"/>
        <s v="Bca. Medicina-Fondo antiguo"/>
        <s v="Bca. Medicina-B. Trabajo"/>
        <s v="Bca. Medicina--Depósito"/>
        <s v="Bca. Medicina-Fundación UCM"/>
        <s v="Bca. Medicina-Libre Acceso"/>
        <s v="Bca. Medicina-Referencia"/>
        <s v="Bca. Medicina-Material informático"/>
        <s v="Bca. Medicina-Colección ocio"/>
        <s v="Bca. Medicina-Biología Celular"/>
        <s v="Bca. Medicina-Fisiología"/>
        <s v="Bca. Medicina-Bioquímica"/>
        <s v="Bca. Medicina-Farmacología"/>
        <s v="Bca. Medicina-Toxicología"/>
        <s v="Bca. Medicina-Microbiología"/>
        <s v="Bca. Medicina-Anat. Patolólogica"/>
        <s v="Bca. Medicina-Bioestadística"/>
        <s v="Bca. Medicina-Med. Física"/>
        <s v="Bca. Medicina-Radiología"/>
        <s v="Bca. Medicina-Psiquiatría"/>
        <s v="Bca. Medicina-E. Med. Deporte"/>
        <s v="Bca. Medicina-I. Eval. Sanit."/>
        <s v="Bca. Medicina-S.P.--Hª Medicina"/>
        <s v="Bca. Medicina-12 Octubre-Biblioteca"/>
        <s v="Bca. Medicina-E.Hidrol.Médica"/>
        <s v="Bca. Medicina-Medicina 1"/>
        <s v="Bca. Medicina-Medicina 2"/>
        <s v="Bca. Medicina-Cirugía"/>
        <s v="Bca. Medicina-Oftal.Otorr."/>
        <s v="Bca. Medicina-Obst.Gine."/>
        <s v="Bca. Medicina-Pediatría"/>
        <s v="Bca. Odontología-Fondo Antiguo"/>
        <s v="Bca. Odontología-Depósito"/>
        <s v="Bca. Odontología-Materiales especiales"/>
        <s v="Bca. Odontología-Libre Acceso"/>
        <s v="Bca. Odontología-Materiales no documentales"/>
        <s v="Bca. Odontología-Fondo Aguilar"/>
        <s v="Bca. Odontología-Departamentos"/>
        <s v="Bca. Psicología--Depósito"/>
        <s v="Bca. Psicología--Folletos"/>
        <s v="Bca. Psicología-Fondo de ayuda a investigación"/>
        <s v="Bca. Psicología-Kits"/>
        <s v="Bca. Psicología-Dispositivos"/>
        <s v="Bca. Psicología-Salas"/>
        <s v="Bca. Psicología-Libre Acceso"/>
        <s v="Bca. Psicología-CD-ROM"/>
        <s v="Bca. Psicología-Microfichas"/>
        <s v="Bca. Psicología-Referencia"/>
        <s v="Bca. Psicología--Tesis"/>
        <s v="Bca. Psicología-Docimoteca"/>
        <s v="Bca. Psicología-Vídeos científicos"/>
        <s v="Bca. Psicología-Películas cinematogr."/>
        <s v="Bca. Psicología- Música"/>
        <s v="Bca. Psicología--Fondo Pereira"/>
        <s v="Bca. Psicología--Fondo Simarro"/>
        <s v="Bca. Psicología--Dto. Psicol. Exp.CSIC"/>
        <s v="Bca. Psicología--Instituto Nal. Psicotecnia"/>
        <s v="Bca. Psicología-Básica I"/>
        <s v="Bca. Psicología-Básica II"/>
        <s v="Bca. Psicología-Filosofía"/>
        <s v="Bca. Psicología-Sociología"/>
        <s v="Bca. Psicología-Antropología"/>
        <s v="Bca. Psicología-Social"/>
        <s v="Bca. Psicología-Sociología IV"/>
        <s v="Bca. Psicología-U.Psi.Clínica"/>
        <s v="Bca. Psicología-Ed. Rev."/>
        <s v="Bca. Psicología-U.Clínica Logopedia"/>
        <s v="Bca. Psicología-Serv. Inf."/>
        <s v="Bca. Veterinaria-Fondo Antiguo"/>
        <s v="Bca. Veterinaria-Depósito"/>
        <s v="Bca. Veterinaria-Mat. Especiales"/>
        <s v="Bca. Veterinaria-Hemeroteca"/>
        <s v="Bca. Veterinaria-Sala"/>
        <s v="Bca. Veterinaria-SS. Centrales"/>
        <s v="Bca. Veterinaria- Asos.Salamanca"/>
        <s v="Bca. Veterinaria-Anatomía"/>
        <s v="Bca. Veterinaria-Fisiología"/>
        <s v="Bca. Veterinaria-Bioquímica"/>
        <s v="Bca. Veterinaria-San.Animal"/>
        <s v="Bca. Veterinaria-Med.y cir.animal"/>
        <s v="Bca. Veterinaria-Física"/>
        <s v="Bca. Veterinaria-Tox. y Far."/>
        <s v="Bca. Veterinaria-Nut.,Br.y T.Al"/>
        <s v="Bca. Veterinaria-Prod. Anim."/>
        <s v="Bca. Enfermería-B. Trabajo"/>
        <s v="Bca. Enfermería-Depósito"/>
        <s v="Bca. Enfermería-Folletos"/>
        <s v="Bca. Enfermería-Fondo Ayuda Investigación"/>
        <s v="Bca. Enfermería-Libre Acceso"/>
        <s v="Bca. Enfermería-C. Documentación"/>
        <s v="Bca. Enfermería-Referencia"/>
        <s v="Bca. Enfermería-Colección ocio"/>
        <s v="Bca.Estudios Estad.-Depósito"/>
        <s v="Bca.Estudios Estad.-Depósito 2"/>
        <s v="Bca.Estudios Estad.-Revistas"/>
        <s v="Bca. Estudios Estad.-Mediateca"/>
        <s v="Bca. Estudios Estad.-Libre Acceso"/>
        <s v="Bca.Estudios Estad.-Despachos"/>
        <s v="Bca.Estudios Estad.-Videoteca"/>
        <s v="Bca.Estudios Estad.-Colección ocio"/>
        <s v="Bca.de Comercio y Turismo-F.Antiguo"/>
        <s v="Bca.de Comercio y Turismo-B. Trabajo"/>
        <s v="Bca.de Comercio y Turismo-Depósito"/>
        <s v="Bca.de Comercio y Turismo-Mat. Especiales"/>
        <s v="Bca.de Comercio y Turismo-Donativos"/>
        <s v="Bca.de Comercio y Turismo-Libre Acceso"/>
        <s v="Bca.de Comercio y Turismo-Referencia"/>
        <s v="Bca. Óptica y Optom.-Depósito"/>
        <s v="Bca. Óptica y Optom.-Fondo Ayuda Investigación"/>
        <s v="Bca. Óptica y Optom.-L.Acceso"/>
        <s v="Bca. Óptica y Optom.-Referencia"/>
        <s v="Bca. Óptica y Optom.-Trab. Fin Carrera"/>
        <s v="Bca. Óptica y Optom.-Videos y diapositivas"/>
        <s v="Bca. Óptica y Optom.-CD ROM y DVD"/>
        <s v="Bca. Óptica y Optom.-Col. ocio"/>
        <s v="Bca. Óptica y Optom.-Legislación"/>
        <s v="Bca. Trabajo Social-Depósito"/>
        <s v="Bca. Trabajo Social-Revistas"/>
        <s v="Bca. Trabajo Social-Mediat.-Portátiles"/>
        <s v="Bca. Trabajo Social-Libre Acceso"/>
        <s v="Bca. Trabajo Social-Arch. Ord."/>
        <s v="Bca. Trabajo Social-Despacho"/>
        <s v="Bca. Trabajo Social-Referencia"/>
        <s v="Bca. Trabajo Social-Tests"/>
        <s v="Bca. Trabajo Social-Videoteca"/>
        <s v="Bca. Relac. Laborales-B.Trabajo"/>
        <s v="Bca. Relac. Laborales-Depósito"/>
        <s v="Bca. Relac. Laborales-Mat.Especiales"/>
        <s v="Bca. Relac. Laborales-Libre Acceso"/>
        <s v="Bca. Relac. Laborales-Referencia"/>
        <s v="Bca. Relac. Laborales-C.Trabajo"/>
        <s v="Bca. Ramón Castroviejo-Arch.Fotográfico"/>
        <s v="Bca. Ramón Castroviejo-Folletos"/>
        <s v="Bca. Ramón Castroviejo-Libre Acceso"/>
        <s v="Bca. Ramón Castroviejo-Tesis"/>
        <s v="Bca. Ramón Castroviejo-Videoteca"/>
        <s v="Bca. Histórica-Manuscritos"/>
        <s v="Bca. Histórica-Incunables"/>
        <s v="Bca. Histórica-Grabados"/>
        <s v="Bca. Histórica-Facsímiles"/>
        <s v="Bca. Histórica-F.Antiguo (G)"/>
        <s v="Bca. Histórica-F.Antiguo (D)"/>
        <s v="Bca. Histórica-F.Antiguo (F)"/>
        <s v="Bca. Histórica-F.Antiguo (M)"/>
        <s v="Bca. Histórica-Archivo Histórico BUC"/>
        <s v="Bca. Histórica-Mat. Especiales"/>
        <s v="Bca. Histórica-Fco. Guerra"/>
        <s v="Bca. Histórica-Revistas"/>
        <s v="Bca. Histórica-Archivos Personales"/>
        <s v="Bca.Histórica-Residencia de Estudiantes y Colegios"/>
        <s v="Bca. Histórica-Mediateca"/>
        <s v="Bca. Histórica-Referencia"/>
        <s v="Bca. Histórica-Tesis especiales"/>
        <s v="Bca. Histórica-Música"/>
        <s v="Bca. Histórica-Simón Díaz"/>
        <s v="Bca.S.Tesis Doct.y Publ.Académ-Inéditas"/>
        <s v="Bca.S.Tesis Doct. y Publ.Académ-Public."/>
        <s v="Bca.Serv.Centrales-B.Trabajo"/>
        <s v="Bca.Serv.Centrales-Universid."/>
        <s v="Bca.Serv.Centrales-Rev.Univ."/>
        <s v="Bca.Serv.Centrales-Edic.UCM"/>
      </sharedItems>
    </cacheField>
    <cacheField name="Nivel bibliográfico" numFmtId="0">
      <sharedItems/>
    </cacheField>
    <cacheField name="ARTÍCULOS IMP_" numFmtId="0">
      <sharedItems containsString="0" containsBlank="1" containsNumber="1" containsInteger="1" minValue="1" maxValue="144"/>
    </cacheField>
    <cacheField name="CD-ROM/DISQUET" numFmtId="0">
      <sharedItems containsString="0" containsBlank="1" containsNumber="1" containsInteger="1" minValue="1" maxValue="1118"/>
    </cacheField>
    <cacheField name="DESCONOCIDO" numFmtId="0">
      <sharedItems containsString="0" containsBlank="1" containsNumber="1" containsInteger="1" minValue="1" maxValue="31"/>
    </cacheField>
    <cacheField name="DIAPOSITIVA" numFmtId="0">
      <sharedItems containsString="0" containsBlank="1" containsNumber="1" containsInteger="1" minValue="1" maxValue="267"/>
    </cacheField>
    <cacheField name="DIGITAL+PAPEL" numFmtId="0">
      <sharedItems containsString="0" containsBlank="1" containsNumber="1" containsInteger="1" minValue="1" maxValue="29562"/>
    </cacheField>
    <cacheField name="DVD" numFmtId="0">
      <sharedItems containsString="0" containsBlank="1" containsNumber="1" containsInteger="1" minValue="1" maxValue="12668"/>
    </cacheField>
    <cacheField name="EBOOKS" numFmtId="0">
      <sharedItems containsNonDate="0" containsString="0" containsBlank="1"/>
    </cacheField>
    <cacheField name="ESTUDIO" numFmtId="0">
      <sharedItems containsString="0" containsBlank="1" containsNumber="1" containsInteger="1" minValue="1" maxValue="41"/>
    </cacheField>
    <cacheField name="FOTO,DIBUJ,LAM" numFmtId="0">
      <sharedItems containsString="0" containsBlank="1" containsNumber="1" containsInteger="1" minValue="1" maxValue="1692"/>
    </cacheField>
    <cacheField name="GRAB_ SONORA" numFmtId="0">
      <sharedItems containsString="0" containsBlank="1" containsNumber="1" containsInteger="1" minValue="1" maxValue="214"/>
    </cacheField>
    <cacheField name="GRAB_SONOR_MUS" numFmtId="0">
      <sharedItems containsString="0" containsBlank="1" containsNumber="1" containsInteger="1" minValue="1" maxValue="10554"/>
    </cacheField>
    <cacheField name="GRABAC_Y FOT" numFmtId="0">
      <sharedItems containsString="0" containsBlank="1" containsNumber="1" containsInteger="1" minValue="1" maxValue="2535"/>
    </cacheField>
    <cacheField name="JUEGO ELECTRÓN" numFmtId="0">
      <sharedItems containsString="0" containsBlank="1" containsNumber="1" containsInteger="1" minValue="1" maxValue="401"/>
    </cacheField>
    <cacheField name="KIT" numFmtId="0">
      <sharedItems containsString="0" containsBlank="1" containsNumber="1" containsInteger="1" minValue="1" maxValue="119"/>
    </cacheField>
    <cacheField name="LIBROS/REV IMP" numFmtId="0">
      <sharedItems containsString="0" containsBlank="1" containsNumber="1" containsInteger="1" minValue="1" maxValue="275845"/>
    </cacheField>
    <cacheField name="M_ AUDIOVISUAL" numFmtId="0">
      <sharedItems containsString="0" containsBlank="1" containsNumber="1" containsInteger="1" minValue="2" maxValue="31"/>
    </cacheField>
    <cacheField name="M_ INFORMATICO" numFmtId="0">
      <sharedItems containsString="0" containsBlank="1" containsNumber="1" containsInteger="1" minValue="2" maxValue="105"/>
    </cacheField>
    <cacheField name="M_ LABORATORIO" numFmtId="0">
      <sharedItems containsString="0" containsBlank="1" containsNumber="1" containsInteger="1" minValue="1" maxValue="15"/>
    </cacheField>
    <cacheField name="MANUSCRITO" numFmtId="0">
      <sharedItems containsString="0" containsBlank="1" containsNumber="1" containsInteger="1" minValue="1" maxValue="49327"/>
    </cacheField>
    <cacheField name="MAPA MANUSCRIT" numFmtId="0">
      <sharedItems containsString="0" containsBlank="1" containsNumber="1" containsInteger="1" minValue="1" maxValue="1"/>
    </cacheField>
    <cacheField name="MAPA, ATLAS" numFmtId="0">
      <sharedItems containsString="0" containsBlank="1" containsNumber="1" containsInteger="1" minValue="1" maxValue="15561"/>
    </cacheField>
    <cacheField name="MAT_ENSEÑANZA" numFmtId="0">
      <sharedItems containsString="0" containsBlank="1" containsNumber="1" containsInteger="1" minValue="1" maxValue="21"/>
    </cacheField>
    <cacheField name="MATERIAL MIXTO" numFmtId="0">
      <sharedItems containsString="0" containsBlank="1" containsNumber="1" containsInteger="1" minValue="1" maxValue="363"/>
    </cacheField>
    <cacheField name="MICROFORMA" numFmtId="0">
      <sharedItems containsString="0" containsBlank="1" containsNumber="1" containsInteger="1" minValue="1" maxValue="2214"/>
    </cacheField>
    <cacheField name="MOBILIARIO" numFmtId="0">
      <sharedItems containsString="0" containsBlank="1" containsNumber="1" containsInteger="1" minValue="1" maxValue="3"/>
    </cacheField>
    <cacheField name="MUSICA IMPRESA" numFmtId="0">
      <sharedItems containsString="0" containsBlank="1" containsNumber="1" containsInteger="1" minValue="1" maxValue="4743"/>
    </cacheField>
    <cacheField name="MUSICA MANUS_" numFmtId="0">
      <sharedItems containsString="0" containsBlank="1" containsNumber="1" containsInteger="1" minValue="1" maxValue="1573"/>
    </cacheField>
    <cacheField name="PELICULA,VIDEO" numFmtId="0">
      <sharedItems containsString="0" containsBlank="1" containsNumber="1" containsInteger="1" minValue="1" maxValue="1951"/>
    </cacheField>
    <cacheField name="RECURSO ONLINE" numFmtId="0">
      <sharedItems containsString="0" containsBlank="1" containsNumber="1" containsInteger="1" minValue="1" maxValue="26"/>
    </cacheField>
    <cacheField name="REVISTA ELECT" numFmtId="0">
      <sharedItems containsString="0" containsBlank="1" containsNumber="1" containsInteger="1" minValue="1" maxValue="5"/>
    </cacheField>
    <cacheField name="TESTS" numFmtId="0">
      <sharedItems containsString="0" containsBlank="1" containsNumber="1" containsInteger="1" minValue="1" maxValue="2156"/>
    </cacheField>
    <cacheField name="TOTAL" numFmtId="0">
      <sharedItems containsSemiMixedTypes="0" containsString="0" containsNumber="1" containsInteger="1" minValue="1" maxValue="2807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4">
  <r>
    <n v="1"/>
    <x v="0"/>
    <s v="F. Bellas Artes"/>
    <x v="0"/>
    <x v="0"/>
    <s v="COLECCIÓN"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1"/>
    <x v="0"/>
    <s v="F. Bellas Artes"/>
    <x v="0"/>
    <x v="0"/>
    <s v="FONDO ANTIGUO"/>
    <m/>
    <m/>
    <m/>
    <m/>
    <n v="80"/>
    <m/>
    <m/>
    <m/>
    <n v="9"/>
    <m/>
    <m/>
    <m/>
    <m/>
    <m/>
    <n v="662"/>
    <m/>
    <m/>
    <m/>
    <m/>
    <m/>
    <m/>
    <m/>
    <m/>
    <m/>
    <m/>
    <m/>
    <m/>
    <m/>
    <m/>
    <m/>
    <m/>
    <n v="751"/>
  </r>
  <r>
    <n v="1"/>
    <x v="0"/>
    <s v="F. Bellas Artes"/>
    <x v="0"/>
    <x v="0"/>
    <s v="MAT NO LIBRAR"/>
    <m/>
    <n v="1"/>
    <m/>
    <m/>
    <m/>
    <n v="4"/>
    <m/>
    <m/>
    <n v="24"/>
    <n v="1"/>
    <n v="6"/>
    <m/>
    <m/>
    <m/>
    <m/>
    <m/>
    <m/>
    <m/>
    <m/>
    <m/>
    <n v="1"/>
    <m/>
    <m/>
    <m/>
    <m/>
    <m/>
    <m/>
    <m/>
    <m/>
    <m/>
    <m/>
    <n v="37"/>
  </r>
  <r>
    <n v="1"/>
    <x v="0"/>
    <s v="F. Bellas Artes"/>
    <x v="0"/>
    <x v="0"/>
    <s v="MONOGRAFÍA"/>
    <m/>
    <m/>
    <m/>
    <m/>
    <n v="49"/>
    <m/>
    <m/>
    <m/>
    <n v="1"/>
    <m/>
    <n v="1"/>
    <m/>
    <m/>
    <m/>
    <n v="1347"/>
    <m/>
    <m/>
    <m/>
    <n v="11"/>
    <m/>
    <m/>
    <m/>
    <n v="1"/>
    <m/>
    <m/>
    <m/>
    <m/>
    <m/>
    <m/>
    <m/>
    <m/>
    <n v="1410"/>
  </r>
  <r>
    <n v="1"/>
    <x v="0"/>
    <s v="F. Bellas Artes"/>
    <x v="0"/>
    <x v="0"/>
    <s v="PUBL PERIODICA"/>
    <m/>
    <m/>
    <m/>
    <m/>
    <m/>
    <m/>
    <m/>
    <m/>
    <m/>
    <m/>
    <m/>
    <m/>
    <m/>
    <m/>
    <n v="19"/>
    <m/>
    <m/>
    <m/>
    <m/>
    <m/>
    <m/>
    <m/>
    <m/>
    <m/>
    <m/>
    <m/>
    <m/>
    <m/>
    <m/>
    <m/>
    <m/>
    <n v="19"/>
  </r>
  <r>
    <n v="1"/>
    <x v="0"/>
    <s v="F. Bellas Artes"/>
    <x v="1"/>
    <x v="1"/>
    <s v="ANAL MONOGRAF"/>
    <m/>
    <m/>
    <m/>
    <m/>
    <m/>
    <m/>
    <m/>
    <m/>
    <m/>
    <m/>
    <m/>
    <n v="2"/>
    <m/>
    <m/>
    <n v="7"/>
    <m/>
    <m/>
    <m/>
    <m/>
    <m/>
    <m/>
    <m/>
    <m/>
    <m/>
    <m/>
    <m/>
    <m/>
    <m/>
    <m/>
    <m/>
    <m/>
    <n v="9"/>
  </r>
  <r>
    <n v="1"/>
    <x v="0"/>
    <s v="F. Bellas Artes"/>
    <x v="1"/>
    <x v="1"/>
    <s v="ANAL PUBL PER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1"/>
    <x v="0"/>
    <s v="F. Bellas Artes"/>
    <x v="1"/>
    <x v="1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"/>
    <x v="0"/>
    <s v="F. Bellas Artes"/>
    <x v="1"/>
    <x v="1"/>
    <s v="DESCONOCIDO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"/>
    <x v="0"/>
    <s v="F. Bellas Artes"/>
    <x v="1"/>
    <x v="1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1"/>
    <x v="1"/>
    <s v="MAT NO LIBRAR"/>
    <m/>
    <m/>
    <m/>
    <m/>
    <m/>
    <n v="1"/>
    <m/>
    <m/>
    <n v="6"/>
    <m/>
    <m/>
    <m/>
    <m/>
    <m/>
    <m/>
    <m/>
    <m/>
    <m/>
    <m/>
    <m/>
    <n v="1"/>
    <m/>
    <m/>
    <m/>
    <m/>
    <n v="1"/>
    <m/>
    <m/>
    <m/>
    <m/>
    <n v="13"/>
    <n v="22"/>
  </r>
  <r>
    <n v="1"/>
    <x v="0"/>
    <s v="F. Bellas Artes"/>
    <x v="1"/>
    <x v="1"/>
    <s v="MONOGRAFÍA"/>
    <m/>
    <m/>
    <n v="1"/>
    <m/>
    <n v="195"/>
    <m/>
    <m/>
    <m/>
    <m/>
    <m/>
    <m/>
    <m/>
    <m/>
    <m/>
    <n v="20080"/>
    <m/>
    <m/>
    <m/>
    <n v="30"/>
    <m/>
    <m/>
    <m/>
    <n v="2"/>
    <m/>
    <m/>
    <m/>
    <m/>
    <m/>
    <m/>
    <m/>
    <m/>
    <n v="20308"/>
  </r>
  <r>
    <n v="1"/>
    <x v="0"/>
    <s v="F. Bellas Artes"/>
    <x v="1"/>
    <x v="1"/>
    <s v="PUBL PERIODICA"/>
    <m/>
    <m/>
    <m/>
    <m/>
    <n v="6"/>
    <m/>
    <m/>
    <m/>
    <m/>
    <m/>
    <m/>
    <m/>
    <m/>
    <m/>
    <n v="138"/>
    <m/>
    <m/>
    <m/>
    <m/>
    <m/>
    <m/>
    <m/>
    <m/>
    <m/>
    <m/>
    <m/>
    <m/>
    <m/>
    <m/>
    <m/>
    <m/>
    <n v="144"/>
  </r>
  <r>
    <n v="1"/>
    <x v="0"/>
    <s v="F. Bellas Artes"/>
    <x v="2"/>
    <x v="2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2"/>
    <x v="2"/>
    <s v="MONOGRAFÍA"/>
    <m/>
    <m/>
    <m/>
    <m/>
    <m/>
    <m/>
    <m/>
    <m/>
    <m/>
    <m/>
    <m/>
    <m/>
    <m/>
    <m/>
    <n v="56"/>
    <m/>
    <m/>
    <m/>
    <m/>
    <m/>
    <m/>
    <m/>
    <m/>
    <m/>
    <m/>
    <m/>
    <m/>
    <m/>
    <m/>
    <m/>
    <m/>
    <n v="56"/>
  </r>
  <r>
    <n v="1"/>
    <x v="0"/>
    <s v="F. Bellas Artes"/>
    <x v="2"/>
    <x v="2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3"/>
    <x v="3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"/>
    <x v="0"/>
    <s v="F. Bellas Artes"/>
    <x v="3"/>
    <x v="3"/>
    <s v="MAT NO DOCUMENT"/>
    <m/>
    <m/>
    <m/>
    <m/>
    <m/>
    <m/>
    <m/>
    <m/>
    <m/>
    <m/>
    <m/>
    <m/>
    <m/>
    <m/>
    <m/>
    <m/>
    <n v="26"/>
    <m/>
    <m/>
    <m/>
    <m/>
    <m/>
    <m/>
    <m/>
    <m/>
    <m/>
    <m/>
    <m/>
    <m/>
    <m/>
    <m/>
    <n v="26"/>
  </r>
  <r>
    <n v="1"/>
    <x v="0"/>
    <s v="F. Bellas Artes"/>
    <x v="3"/>
    <x v="3"/>
    <s v="MAT NO LIBRAR"/>
    <m/>
    <n v="283"/>
    <m/>
    <m/>
    <m/>
    <n v="490"/>
    <m/>
    <m/>
    <m/>
    <n v="1"/>
    <n v="23"/>
    <m/>
    <m/>
    <m/>
    <m/>
    <m/>
    <m/>
    <m/>
    <m/>
    <m/>
    <m/>
    <m/>
    <m/>
    <n v="22"/>
    <n v="1"/>
    <m/>
    <m/>
    <n v="3"/>
    <m/>
    <m/>
    <m/>
    <n v="823"/>
  </r>
  <r>
    <n v="1"/>
    <x v="0"/>
    <s v="F. Bellas Artes"/>
    <x v="3"/>
    <x v="3"/>
    <s v="MONOGRAFÍA"/>
    <m/>
    <n v="21"/>
    <m/>
    <m/>
    <n v="2"/>
    <n v="8"/>
    <m/>
    <m/>
    <m/>
    <n v="1"/>
    <m/>
    <m/>
    <m/>
    <m/>
    <n v="342"/>
    <m/>
    <m/>
    <m/>
    <n v="4"/>
    <m/>
    <m/>
    <m/>
    <n v="2"/>
    <m/>
    <m/>
    <m/>
    <m/>
    <m/>
    <m/>
    <m/>
    <m/>
    <n v="380"/>
  </r>
  <r>
    <n v="1"/>
    <x v="0"/>
    <s v="F. Bellas Artes"/>
    <x v="3"/>
    <x v="3"/>
    <s v="PUBL PERIODICA"/>
    <m/>
    <m/>
    <m/>
    <m/>
    <n v="2"/>
    <m/>
    <m/>
    <m/>
    <m/>
    <m/>
    <m/>
    <m/>
    <m/>
    <m/>
    <n v="3"/>
    <m/>
    <m/>
    <m/>
    <m/>
    <m/>
    <m/>
    <m/>
    <m/>
    <m/>
    <m/>
    <m/>
    <m/>
    <m/>
    <m/>
    <m/>
    <m/>
    <n v="5"/>
  </r>
  <r>
    <n v="1"/>
    <x v="0"/>
    <s v="F. Bellas Artes"/>
    <x v="4"/>
    <x v="4"/>
    <s v="ANAL MONOGRAF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"/>
    <x v="0"/>
    <s v="F. Bellas Artes"/>
    <x v="4"/>
    <x v="4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"/>
    <x v="0"/>
    <s v="F. Bellas Artes"/>
    <x v="4"/>
    <x v="4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4"/>
    <x v="4"/>
    <s v="MAT NO LIBRAR"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n v="4"/>
  </r>
  <r>
    <n v="1"/>
    <x v="0"/>
    <s v="F. Bellas Artes"/>
    <x v="4"/>
    <x v="4"/>
    <s v="MONOGRAFÍA"/>
    <m/>
    <m/>
    <m/>
    <m/>
    <n v="50"/>
    <m/>
    <m/>
    <m/>
    <m/>
    <m/>
    <m/>
    <m/>
    <m/>
    <m/>
    <n v="13585"/>
    <m/>
    <m/>
    <m/>
    <n v="1"/>
    <m/>
    <m/>
    <m/>
    <n v="1"/>
    <m/>
    <m/>
    <m/>
    <m/>
    <m/>
    <m/>
    <m/>
    <m/>
    <n v="13637"/>
  </r>
  <r>
    <n v="1"/>
    <x v="0"/>
    <s v="F. Bellas Artes"/>
    <x v="4"/>
    <x v="4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5"/>
    <x v="5"/>
    <s v="MAT NO LIBRAR"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1"/>
  </r>
  <r>
    <n v="1"/>
    <x v="0"/>
    <s v="F. Bellas Artes"/>
    <x v="5"/>
    <x v="5"/>
    <s v="MONOGRAFÍA"/>
    <m/>
    <m/>
    <m/>
    <m/>
    <n v="2"/>
    <m/>
    <m/>
    <m/>
    <m/>
    <m/>
    <m/>
    <m/>
    <m/>
    <m/>
    <n v="1728"/>
    <m/>
    <m/>
    <m/>
    <m/>
    <m/>
    <m/>
    <m/>
    <m/>
    <m/>
    <m/>
    <m/>
    <m/>
    <m/>
    <m/>
    <m/>
    <m/>
    <n v="1730"/>
  </r>
  <r>
    <n v="1"/>
    <x v="0"/>
    <s v="F. Bellas Artes"/>
    <x v="5"/>
    <x v="5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"/>
    <x v="0"/>
    <s v="F. Bellas Artes"/>
    <x v="6"/>
    <x v="6"/>
    <s v="MAT NO LIBRAR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1"/>
    <x v="0"/>
    <s v="F. Bellas Artes"/>
    <x v="6"/>
    <x v="6"/>
    <s v="MONOGRAFÍA"/>
    <m/>
    <m/>
    <m/>
    <m/>
    <n v="226"/>
    <m/>
    <m/>
    <m/>
    <m/>
    <m/>
    <m/>
    <m/>
    <m/>
    <m/>
    <n v="41"/>
    <m/>
    <m/>
    <m/>
    <n v="1467"/>
    <m/>
    <m/>
    <m/>
    <m/>
    <m/>
    <m/>
    <m/>
    <m/>
    <m/>
    <m/>
    <m/>
    <m/>
    <n v="1734"/>
  </r>
  <r>
    <n v="1"/>
    <x v="0"/>
    <s v="F. Bellas Artes"/>
    <x v="7"/>
    <x v="7"/>
    <s v="MAT NO DOCUMENT"/>
    <m/>
    <m/>
    <m/>
    <m/>
    <m/>
    <m/>
    <m/>
    <m/>
    <m/>
    <m/>
    <m/>
    <m/>
    <m/>
    <m/>
    <m/>
    <m/>
    <n v="5"/>
    <m/>
    <m/>
    <m/>
    <m/>
    <m/>
    <m/>
    <m/>
    <m/>
    <m/>
    <m/>
    <m/>
    <m/>
    <m/>
    <m/>
    <n v="5"/>
  </r>
  <r>
    <n v="1"/>
    <x v="0"/>
    <s v="F. Bellas Artes"/>
    <x v="7"/>
    <x v="7"/>
    <s v="MAT NO LIBRAR"/>
    <m/>
    <n v="2"/>
    <m/>
    <m/>
    <m/>
    <n v="131"/>
    <m/>
    <m/>
    <m/>
    <n v="1"/>
    <m/>
    <m/>
    <m/>
    <m/>
    <m/>
    <m/>
    <m/>
    <m/>
    <m/>
    <m/>
    <m/>
    <m/>
    <m/>
    <m/>
    <m/>
    <m/>
    <m/>
    <m/>
    <m/>
    <m/>
    <m/>
    <n v="134"/>
  </r>
  <r>
    <n v="1"/>
    <x v="0"/>
    <s v="F. Bellas Artes"/>
    <x v="7"/>
    <x v="7"/>
    <s v="MONOGRAFÍA"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1"/>
    <x v="0"/>
    <s v="F. Bellas Artes"/>
    <x v="8"/>
    <x v="8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8"/>
    <x v="8"/>
    <s v="MONOGRAFÍA"/>
    <m/>
    <m/>
    <m/>
    <m/>
    <m/>
    <m/>
    <m/>
    <m/>
    <m/>
    <m/>
    <m/>
    <m/>
    <m/>
    <m/>
    <n v="305"/>
    <m/>
    <m/>
    <m/>
    <m/>
    <m/>
    <m/>
    <m/>
    <m/>
    <m/>
    <m/>
    <m/>
    <m/>
    <m/>
    <m/>
    <m/>
    <m/>
    <n v="305"/>
  </r>
  <r>
    <n v="1"/>
    <x v="0"/>
    <s v="F. Bellas Artes"/>
    <x v="8"/>
    <x v="8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"/>
    <x v="0"/>
    <s v="F. Bellas Artes"/>
    <x v="9"/>
    <x v="9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"/>
    <x v="0"/>
    <s v="F. Bellas Artes"/>
    <x v="9"/>
    <x v="9"/>
    <s v="MONOGRAFÍA"/>
    <m/>
    <m/>
    <m/>
    <m/>
    <n v="3"/>
    <m/>
    <m/>
    <m/>
    <m/>
    <m/>
    <m/>
    <m/>
    <m/>
    <m/>
    <n v="156"/>
    <m/>
    <m/>
    <m/>
    <m/>
    <m/>
    <m/>
    <m/>
    <m/>
    <m/>
    <m/>
    <m/>
    <m/>
    <m/>
    <m/>
    <m/>
    <m/>
    <n v="159"/>
  </r>
  <r>
    <n v="1"/>
    <x v="0"/>
    <s v="F. Bellas Artes"/>
    <x v="10"/>
    <x v="10"/>
    <s v="ANAL MONOGRAF"/>
    <m/>
    <m/>
    <m/>
    <m/>
    <m/>
    <m/>
    <m/>
    <m/>
    <m/>
    <m/>
    <m/>
    <n v="1"/>
    <m/>
    <m/>
    <n v="2"/>
    <m/>
    <m/>
    <m/>
    <m/>
    <m/>
    <m/>
    <m/>
    <m/>
    <m/>
    <m/>
    <m/>
    <m/>
    <m/>
    <m/>
    <m/>
    <m/>
    <n v="3"/>
  </r>
  <r>
    <n v="1"/>
    <x v="0"/>
    <s v="F. Bellas Artes"/>
    <x v="10"/>
    <x v="10"/>
    <s v="MAT NO LIBRAR"/>
    <m/>
    <n v="4"/>
    <m/>
    <m/>
    <m/>
    <n v="7"/>
    <m/>
    <m/>
    <m/>
    <m/>
    <m/>
    <m/>
    <m/>
    <m/>
    <m/>
    <m/>
    <m/>
    <m/>
    <m/>
    <m/>
    <m/>
    <m/>
    <m/>
    <m/>
    <m/>
    <m/>
    <m/>
    <m/>
    <m/>
    <m/>
    <m/>
    <n v="11"/>
  </r>
  <r>
    <n v="1"/>
    <x v="0"/>
    <s v="F. Bellas Artes"/>
    <x v="10"/>
    <x v="10"/>
    <s v="MONOGRAFÍA"/>
    <m/>
    <m/>
    <m/>
    <m/>
    <n v="7"/>
    <m/>
    <m/>
    <m/>
    <m/>
    <m/>
    <m/>
    <m/>
    <m/>
    <m/>
    <n v="2109"/>
    <m/>
    <m/>
    <m/>
    <m/>
    <m/>
    <m/>
    <m/>
    <n v="1"/>
    <m/>
    <m/>
    <m/>
    <m/>
    <m/>
    <m/>
    <m/>
    <m/>
    <n v="2117"/>
  </r>
  <r>
    <n v="1"/>
    <x v="0"/>
    <s v="F. Bellas Artes"/>
    <x v="10"/>
    <x v="10"/>
    <s v="PUBL PERIODICA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"/>
    <x v="0"/>
    <s v="F. Bellas Artes"/>
    <x v="11"/>
    <x v="11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11"/>
    <x v="11"/>
    <s v="MAT NO LIBRAR"/>
    <m/>
    <m/>
    <m/>
    <m/>
    <m/>
    <n v="1"/>
    <m/>
    <m/>
    <n v="1"/>
    <m/>
    <m/>
    <m/>
    <m/>
    <m/>
    <m/>
    <m/>
    <m/>
    <m/>
    <m/>
    <m/>
    <m/>
    <m/>
    <m/>
    <m/>
    <m/>
    <m/>
    <m/>
    <m/>
    <m/>
    <m/>
    <m/>
    <n v="2"/>
  </r>
  <r>
    <n v="1"/>
    <x v="0"/>
    <s v="F. Bellas Artes"/>
    <x v="11"/>
    <x v="11"/>
    <s v="MONOGRAFÍA"/>
    <m/>
    <m/>
    <m/>
    <m/>
    <m/>
    <m/>
    <m/>
    <m/>
    <m/>
    <m/>
    <m/>
    <m/>
    <m/>
    <m/>
    <n v="258"/>
    <m/>
    <m/>
    <m/>
    <m/>
    <m/>
    <m/>
    <m/>
    <m/>
    <m/>
    <m/>
    <m/>
    <m/>
    <m/>
    <m/>
    <m/>
    <m/>
    <n v="258"/>
  </r>
  <r>
    <n v="1"/>
    <x v="0"/>
    <s v="F. Bellas Artes"/>
    <x v="11"/>
    <x v="11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12"/>
    <x v="12"/>
    <s v="ANAL MONOGRAF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"/>
    <x v="0"/>
    <s v="F. Bellas Artes"/>
    <x v="12"/>
    <x v="12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1"/>
    <x v="0"/>
    <s v="F. Bellas Artes"/>
    <x v="12"/>
    <x v="12"/>
    <s v="MONOGRAFÍA"/>
    <m/>
    <m/>
    <m/>
    <m/>
    <m/>
    <m/>
    <m/>
    <m/>
    <m/>
    <m/>
    <m/>
    <m/>
    <m/>
    <m/>
    <n v="540"/>
    <m/>
    <m/>
    <m/>
    <m/>
    <m/>
    <m/>
    <m/>
    <m/>
    <m/>
    <m/>
    <m/>
    <m/>
    <m/>
    <m/>
    <m/>
    <m/>
    <n v="540"/>
  </r>
  <r>
    <n v="1"/>
    <x v="0"/>
    <s v="F. Bellas Artes"/>
    <x v="13"/>
    <x v="13"/>
    <s v="ANAL MONOGRAF"/>
    <m/>
    <m/>
    <m/>
    <m/>
    <m/>
    <m/>
    <m/>
    <m/>
    <m/>
    <m/>
    <m/>
    <n v="1"/>
    <m/>
    <m/>
    <n v="1"/>
    <m/>
    <m/>
    <m/>
    <m/>
    <m/>
    <m/>
    <m/>
    <m/>
    <m/>
    <m/>
    <m/>
    <m/>
    <m/>
    <m/>
    <m/>
    <m/>
    <n v="2"/>
  </r>
  <r>
    <n v="1"/>
    <x v="0"/>
    <s v="F. Bellas Artes"/>
    <x v="13"/>
    <x v="13"/>
    <s v="MAT NO LIBRAR"/>
    <m/>
    <n v="2"/>
    <m/>
    <m/>
    <m/>
    <n v="5"/>
    <m/>
    <m/>
    <m/>
    <m/>
    <m/>
    <m/>
    <m/>
    <m/>
    <m/>
    <m/>
    <m/>
    <m/>
    <m/>
    <m/>
    <m/>
    <m/>
    <m/>
    <m/>
    <m/>
    <m/>
    <m/>
    <m/>
    <m/>
    <m/>
    <m/>
    <n v="7"/>
  </r>
  <r>
    <n v="1"/>
    <x v="0"/>
    <s v="F. Bellas Artes"/>
    <x v="13"/>
    <x v="13"/>
    <s v="MONOGRAFÍA"/>
    <m/>
    <m/>
    <m/>
    <m/>
    <n v="3"/>
    <m/>
    <m/>
    <m/>
    <m/>
    <m/>
    <m/>
    <m/>
    <m/>
    <m/>
    <n v="749"/>
    <m/>
    <m/>
    <m/>
    <m/>
    <m/>
    <m/>
    <m/>
    <m/>
    <m/>
    <m/>
    <m/>
    <m/>
    <m/>
    <m/>
    <m/>
    <m/>
    <n v="752"/>
  </r>
  <r>
    <n v="1"/>
    <x v="0"/>
    <s v="F. Bellas Artes"/>
    <x v="13"/>
    <x v="13"/>
    <s v="PUBL PERIODIC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"/>
    <x v="0"/>
    <s v="F. Bellas Artes"/>
    <x v="14"/>
    <x v="14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"/>
    <x v="0"/>
    <s v="F. Bellas Artes"/>
    <x v="14"/>
    <x v="14"/>
    <s v="MAT NO LIBRAR"/>
    <m/>
    <m/>
    <m/>
    <n v="1"/>
    <m/>
    <m/>
    <m/>
    <m/>
    <m/>
    <m/>
    <m/>
    <m/>
    <m/>
    <m/>
    <n v="4"/>
    <m/>
    <m/>
    <m/>
    <m/>
    <m/>
    <m/>
    <m/>
    <m/>
    <m/>
    <m/>
    <m/>
    <m/>
    <m/>
    <m/>
    <m/>
    <m/>
    <n v="5"/>
  </r>
  <r>
    <n v="1"/>
    <x v="0"/>
    <s v="F. Bellas Artes"/>
    <x v="14"/>
    <x v="14"/>
    <s v="MONOGRAFÍA"/>
    <m/>
    <m/>
    <m/>
    <m/>
    <n v="2"/>
    <m/>
    <m/>
    <m/>
    <m/>
    <m/>
    <m/>
    <m/>
    <m/>
    <m/>
    <n v="641"/>
    <m/>
    <m/>
    <m/>
    <m/>
    <m/>
    <m/>
    <m/>
    <n v="1"/>
    <m/>
    <m/>
    <m/>
    <m/>
    <m/>
    <m/>
    <m/>
    <m/>
    <n v="644"/>
  </r>
  <r>
    <n v="1"/>
    <x v="0"/>
    <s v="F. Bellas Artes"/>
    <x v="14"/>
    <x v="14"/>
    <s v="PUBL PERIODICA"/>
    <m/>
    <m/>
    <m/>
    <m/>
    <n v="2"/>
    <m/>
    <m/>
    <m/>
    <m/>
    <m/>
    <m/>
    <m/>
    <m/>
    <m/>
    <n v="1"/>
    <m/>
    <m/>
    <m/>
    <m/>
    <m/>
    <m/>
    <m/>
    <m/>
    <m/>
    <m/>
    <m/>
    <m/>
    <m/>
    <m/>
    <m/>
    <m/>
    <n v="3"/>
  </r>
  <r>
    <n v="2"/>
    <x v="1"/>
    <s v="F. CC. Biológicas"/>
    <x v="15"/>
    <x v="15"/>
    <s v="MONOGRAFÍ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16"/>
    <x v="16"/>
    <s v="ANAL PUBL PER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"/>
    <x v="1"/>
    <s v="F. CC. Biológicas"/>
    <x v="16"/>
    <x v="16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16"/>
    <x v="16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16"/>
    <x v="16"/>
    <s v="FONDO ANTIGUO"/>
    <m/>
    <m/>
    <m/>
    <m/>
    <n v="9"/>
    <m/>
    <m/>
    <m/>
    <m/>
    <m/>
    <m/>
    <m/>
    <m/>
    <m/>
    <n v="5"/>
    <m/>
    <m/>
    <m/>
    <m/>
    <m/>
    <m/>
    <m/>
    <m/>
    <m/>
    <m/>
    <m/>
    <m/>
    <m/>
    <m/>
    <m/>
    <m/>
    <n v="14"/>
  </r>
  <r>
    <n v="2"/>
    <x v="1"/>
    <s v="F. CC. Biológicas"/>
    <x v="16"/>
    <x v="16"/>
    <s v="MONOGRAFÍA"/>
    <m/>
    <m/>
    <m/>
    <m/>
    <n v="110"/>
    <m/>
    <m/>
    <m/>
    <m/>
    <m/>
    <m/>
    <m/>
    <m/>
    <m/>
    <n v="1917"/>
    <m/>
    <m/>
    <m/>
    <m/>
    <m/>
    <m/>
    <m/>
    <m/>
    <m/>
    <m/>
    <m/>
    <m/>
    <m/>
    <m/>
    <m/>
    <m/>
    <n v="2027"/>
  </r>
  <r>
    <n v="2"/>
    <x v="1"/>
    <s v="F. CC. Biológicas"/>
    <x v="16"/>
    <x v="16"/>
    <s v="PUBL PERIODICA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n v="2"/>
  </r>
  <r>
    <n v="2"/>
    <x v="1"/>
    <s v="F. CC. Biológicas"/>
    <x v="17"/>
    <x v="17"/>
    <s v="MAT NO LIBRAR"/>
    <m/>
    <n v="1"/>
    <m/>
    <m/>
    <m/>
    <m/>
    <m/>
    <m/>
    <m/>
    <m/>
    <m/>
    <m/>
    <m/>
    <m/>
    <n v="2"/>
    <m/>
    <m/>
    <m/>
    <m/>
    <m/>
    <n v="822"/>
    <m/>
    <m/>
    <m/>
    <m/>
    <m/>
    <m/>
    <m/>
    <m/>
    <m/>
    <m/>
    <n v="825"/>
  </r>
  <r>
    <n v="2"/>
    <x v="1"/>
    <s v="F. CC. Biológicas"/>
    <x v="17"/>
    <x v="17"/>
    <s v="MONOGRAFÍA"/>
    <m/>
    <m/>
    <m/>
    <m/>
    <m/>
    <m/>
    <m/>
    <m/>
    <m/>
    <m/>
    <m/>
    <m/>
    <m/>
    <m/>
    <n v="140"/>
    <m/>
    <m/>
    <m/>
    <m/>
    <m/>
    <n v="173"/>
    <m/>
    <n v="19"/>
    <m/>
    <m/>
    <m/>
    <m/>
    <m/>
    <m/>
    <m/>
    <m/>
    <n v="332"/>
  </r>
  <r>
    <n v="2"/>
    <x v="1"/>
    <s v="F. CC. Biológicas"/>
    <x v="18"/>
    <x v="18"/>
    <s v="ANAL MONOGRAF"/>
    <m/>
    <m/>
    <m/>
    <m/>
    <m/>
    <m/>
    <m/>
    <m/>
    <m/>
    <m/>
    <m/>
    <n v="1"/>
    <m/>
    <m/>
    <n v="2"/>
    <m/>
    <m/>
    <m/>
    <m/>
    <m/>
    <m/>
    <m/>
    <m/>
    <m/>
    <m/>
    <m/>
    <m/>
    <m/>
    <m/>
    <m/>
    <m/>
    <n v="3"/>
  </r>
  <r>
    <n v="2"/>
    <x v="1"/>
    <s v="F. CC. Biológicas"/>
    <x v="18"/>
    <x v="18"/>
    <s v="ANAL PUBL PER"/>
    <n v="4"/>
    <m/>
    <m/>
    <m/>
    <m/>
    <m/>
    <m/>
    <m/>
    <m/>
    <m/>
    <m/>
    <m/>
    <m/>
    <m/>
    <n v="19"/>
    <m/>
    <m/>
    <m/>
    <m/>
    <m/>
    <m/>
    <m/>
    <m/>
    <m/>
    <m/>
    <m/>
    <m/>
    <m/>
    <m/>
    <m/>
    <m/>
    <n v="23"/>
  </r>
  <r>
    <n v="2"/>
    <x v="1"/>
    <s v="F. CC. Biológicas"/>
    <x v="18"/>
    <x v="18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"/>
    <x v="1"/>
    <s v="F. CC. Biológicas"/>
    <x v="18"/>
    <x v="18"/>
    <s v="MAT NO LIBRAR"/>
    <m/>
    <n v="2"/>
    <m/>
    <n v="3"/>
    <m/>
    <m/>
    <m/>
    <m/>
    <n v="5"/>
    <n v="9"/>
    <m/>
    <m/>
    <m/>
    <m/>
    <m/>
    <m/>
    <m/>
    <m/>
    <m/>
    <m/>
    <n v="9"/>
    <m/>
    <n v="2"/>
    <n v="660"/>
    <m/>
    <m/>
    <m/>
    <m/>
    <m/>
    <m/>
    <m/>
    <n v="690"/>
  </r>
  <r>
    <n v="2"/>
    <x v="1"/>
    <s v="F. CC. Biológicas"/>
    <x v="18"/>
    <x v="18"/>
    <s v="MONOGRAFÍA"/>
    <m/>
    <m/>
    <m/>
    <m/>
    <n v="184"/>
    <m/>
    <m/>
    <m/>
    <m/>
    <m/>
    <m/>
    <m/>
    <m/>
    <m/>
    <n v="31037"/>
    <m/>
    <m/>
    <m/>
    <n v="72"/>
    <m/>
    <n v="120"/>
    <m/>
    <n v="60"/>
    <m/>
    <n v="2"/>
    <m/>
    <m/>
    <m/>
    <m/>
    <m/>
    <m/>
    <n v="31475"/>
  </r>
  <r>
    <n v="2"/>
    <x v="1"/>
    <s v="F. CC. Biológicas"/>
    <x v="18"/>
    <x v="18"/>
    <s v="PUBL PERIODICA"/>
    <m/>
    <m/>
    <m/>
    <m/>
    <n v="3"/>
    <m/>
    <m/>
    <m/>
    <m/>
    <m/>
    <m/>
    <m/>
    <m/>
    <m/>
    <n v="155"/>
    <m/>
    <m/>
    <m/>
    <m/>
    <m/>
    <m/>
    <m/>
    <m/>
    <m/>
    <m/>
    <m/>
    <m/>
    <m/>
    <m/>
    <m/>
    <m/>
    <n v="158"/>
  </r>
  <r>
    <n v="2"/>
    <x v="1"/>
    <s v="F. CC. Biológicas"/>
    <x v="19"/>
    <x v="19"/>
    <s v="MONOGRAFÍA"/>
    <m/>
    <m/>
    <m/>
    <m/>
    <m/>
    <m/>
    <m/>
    <m/>
    <m/>
    <m/>
    <m/>
    <m/>
    <m/>
    <m/>
    <n v="193"/>
    <m/>
    <m/>
    <m/>
    <m/>
    <m/>
    <m/>
    <m/>
    <m/>
    <m/>
    <m/>
    <m/>
    <m/>
    <m/>
    <m/>
    <m/>
    <m/>
    <n v="193"/>
  </r>
  <r>
    <n v="2"/>
    <x v="1"/>
    <s v="F. CC. Biológicas"/>
    <x v="20"/>
    <x v="20"/>
    <s v="ANAL MONOGRAF"/>
    <m/>
    <m/>
    <m/>
    <m/>
    <n v="1"/>
    <m/>
    <m/>
    <m/>
    <m/>
    <m/>
    <m/>
    <n v="2"/>
    <m/>
    <m/>
    <m/>
    <m/>
    <m/>
    <m/>
    <m/>
    <m/>
    <m/>
    <m/>
    <m/>
    <m/>
    <m/>
    <m/>
    <m/>
    <m/>
    <m/>
    <m/>
    <m/>
    <n v="3"/>
  </r>
  <r>
    <n v="2"/>
    <x v="1"/>
    <s v="F. CC. Biológicas"/>
    <x v="20"/>
    <x v="20"/>
    <s v="MAT NO LIBRAR"/>
    <m/>
    <n v="252"/>
    <m/>
    <m/>
    <m/>
    <n v="347"/>
    <m/>
    <m/>
    <m/>
    <n v="23"/>
    <m/>
    <m/>
    <m/>
    <m/>
    <n v="5"/>
    <m/>
    <m/>
    <m/>
    <m/>
    <m/>
    <n v="1"/>
    <m/>
    <n v="4"/>
    <m/>
    <m/>
    <m/>
    <m/>
    <n v="117"/>
    <m/>
    <m/>
    <m/>
    <n v="749"/>
  </r>
  <r>
    <n v="2"/>
    <x v="1"/>
    <s v="F. CC. Biológicas"/>
    <x v="20"/>
    <x v="20"/>
    <s v="MONOGRAFÍA"/>
    <m/>
    <n v="39"/>
    <m/>
    <m/>
    <n v="2"/>
    <n v="13"/>
    <m/>
    <m/>
    <m/>
    <m/>
    <m/>
    <m/>
    <m/>
    <m/>
    <n v="724"/>
    <m/>
    <m/>
    <m/>
    <n v="2"/>
    <m/>
    <n v="2"/>
    <m/>
    <n v="161"/>
    <m/>
    <m/>
    <m/>
    <m/>
    <n v="18"/>
    <m/>
    <m/>
    <m/>
    <n v="961"/>
  </r>
  <r>
    <n v="2"/>
    <x v="1"/>
    <s v="F. CC. Biológicas"/>
    <x v="20"/>
    <x v="20"/>
    <s v="PUBL PERIODICA"/>
    <m/>
    <n v="3"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4"/>
  </r>
  <r>
    <n v="2"/>
    <x v="1"/>
    <s v="F. CC. Biológicas"/>
    <x v="21"/>
    <x v="21"/>
    <s v="MAT NO LIBRAR"/>
    <m/>
    <m/>
    <m/>
    <m/>
    <m/>
    <m/>
    <m/>
    <m/>
    <m/>
    <m/>
    <m/>
    <m/>
    <m/>
    <m/>
    <n v="3"/>
    <m/>
    <m/>
    <m/>
    <m/>
    <m/>
    <m/>
    <m/>
    <n v="3"/>
    <m/>
    <m/>
    <m/>
    <m/>
    <m/>
    <m/>
    <m/>
    <m/>
    <n v="6"/>
  </r>
  <r>
    <n v="2"/>
    <x v="1"/>
    <s v="F. CC. Biológicas"/>
    <x v="21"/>
    <x v="21"/>
    <s v="MONOGRAFÍA"/>
    <m/>
    <n v="4"/>
    <m/>
    <m/>
    <n v="10"/>
    <m/>
    <m/>
    <m/>
    <m/>
    <m/>
    <m/>
    <m/>
    <m/>
    <m/>
    <n v="11697"/>
    <m/>
    <m/>
    <m/>
    <m/>
    <m/>
    <n v="2"/>
    <m/>
    <n v="179"/>
    <m/>
    <m/>
    <m/>
    <m/>
    <m/>
    <m/>
    <m/>
    <m/>
    <n v="11892"/>
  </r>
  <r>
    <n v="2"/>
    <x v="1"/>
    <s v="F. CC. Biológicas"/>
    <x v="21"/>
    <x v="21"/>
    <s v="PUBL PERIODICA"/>
    <m/>
    <m/>
    <m/>
    <m/>
    <m/>
    <m/>
    <m/>
    <m/>
    <m/>
    <m/>
    <m/>
    <m/>
    <m/>
    <m/>
    <n v="51"/>
    <m/>
    <m/>
    <m/>
    <m/>
    <m/>
    <m/>
    <m/>
    <m/>
    <m/>
    <m/>
    <m/>
    <m/>
    <m/>
    <m/>
    <m/>
    <m/>
    <n v="51"/>
  </r>
  <r>
    <n v="2"/>
    <x v="1"/>
    <s v="F. CC. Biológicas"/>
    <x v="22"/>
    <x v="22"/>
    <s v="MONOGRAFÍA"/>
    <m/>
    <m/>
    <m/>
    <m/>
    <m/>
    <m/>
    <m/>
    <m/>
    <m/>
    <m/>
    <m/>
    <m/>
    <m/>
    <m/>
    <n v="370"/>
    <m/>
    <m/>
    <m/>
    <m/>
    <m/>
    <n v="2"/>
    <m/>
    <n v="8"/>
    <m/>
    <m/>
    <m/>
    <m/>
    <m/>
    <m/>
    <m/>
    <m/>
    <n v="380"/>
  </r>
  <r>
    <n v="2"/>
    <x v="1"/>
    <s v="F. CC. Biológicas"/>
    <x v="22"/>
    <x v="22"/>
    <s v="PUBL PERIODIC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2"/>
    <x v="1"/>
    <s v="F. CC. Biológicas"/>
    <x v="23"/>
    <x v="23"/>
    <s v="MAT NO DOCUMENT"/>
    <m/>
    <m/>
    <m/>
    <m/>
    <m/>
    <m/>
    <m/>
    <n v="8"/>
    <m/>
    <m/>
    <m/>
    <m/>
    <m/>
    <m/>
    <m/>
    <m/>
    <n v="21"/>
    <m/>
    <m/>
    <m/>
    <m/>
    <m/>
    <m/>
    <m/>
    <m/>
    <m/>
    <m/>
    <m/>
    <m/>
    <m/>
    <m/>
    <n v="29"/>
  </r>
  <r>
    <n v="2"/>
    <x v="1"/>
    <s v="F. CC. Biológicas"/>
    <x v="24"/>
    <x v="24"/>
    <s v="MONOGRAFÍA"/>
    <m/>
    <m/>
    <m/>
    <m/>
    <n v="276"/>
    <m/>
    <m/>
    <m/>
    <m/>
    <m/>
    <m/>
    <m/>
    <m/>
    <m/>
    <n v="462"/>
    <m/>
    <m/>
    <m/>
    <n v="4663"/>
    <m/>
    <m/>
    <m/>
    <m/>
    <m/>
    <m/>
    <m/>
    <m/>
    <m/>
    <m/>
    <m/>
    <m/>
    <n v="5401"/>
  </r>
  <r>
    <n v="2"/>
    <x v="1"/>
    <s v="F. CC. Biológicas"/>
    <x v="25"/>
    <x v="25"/>
    <s v="MONOGRAFÍA"/>
    <m/>
    <m/>
    <m/>
    <m/>
    <m/>
    <m/>
    <m/>
    <m/>
    <m/>
    <m/>
    <m/>
    <m/>
    <m/>
    <m/>
    <n v="81"/>
    <m/>
    <m/>
    <m/>
    <n v="3"/>
    <m/>
    <m/>
    <m/>
    <m/>
    <m/>
    <m/>
    <m/>
    <m/>
    <m/>
    <m/>
    <m/>
    <m/>
    <n v="84"/>
  </r>
  <r>
    <n v="2"/>
    <x v="1"/>
    <s v="F. CC. Biológicas"/>
    <x v="26"/>
    <x v="26"/>
    <s v="MAT NO LIBRAR"/>
    <m/>
    <n v="2"/>
    <m/>
    <m/>
    <m/>
    <m/>
    <m/>
    <m/>
    <m/>
    <m/>
    <m/>
    <m/>
    <m/>
    <m/>
    <m/>
    <m/>
    <m/>
    <m/>
    <m/>
    <m/>
    <n v="10"/>
    <m/>
    <m/>
    <m/>
    <m/>
    <m/>
    <m/>
    <m/>
    <m/>
    <m/>
    <m/>
    <n v="12"/>
  </r>
  <r>
    <n v="2"/>
    <x v="1"/>
    <s v="F. CC. Biológicas"/>
    <x v="26"/>
    <x v="26"/>
    <s v="MONOGRAFÍA"/>
    <m/>
    <m/>
    <m/>
    <m/>
    <m/>
    <m/>
    <m/>
    <m/>
    <m/>
    <m/>
    <m/>
    <m/>
    <m/>
    <m/>
    <n v="358"/>
    <m/>
    <m/>
    <m/>
    <m/>
    <m/>
    <m/>
    <m/>
    <m/>
    <m/>
    <m/>
    <m/>
    <m/>
    <m/>
    <m/>
    <m/>
    <m/>
    <n v="358"/>
  </r>
  <r>
    <n v="2"/>
    <x v="1"/>
    <s v="F. CC. Biológicas"/>
    <x v="26"/>
    <x v="26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27"/>
    <x v="27"/>
    <s v="MAT NO LIBRAR"/>
    <m/>
    <n v="5"/>
    <m/>
    <m/>
    <m/>
    <m/>
    <m/>
    <m/>
    <m/>
    <m/>
    <m/>
    <m/>
    <m/>
    <m/>
    <m/>
    <m/>
    <m/>
    <m/>
    <m/>
    <m/>
    <n v="3"/>
    <m/>
    <m/>
    <m/>
    <m/>
    <m/>
    <m/>
    <m/>
    <m/>
    <m/>
    <m/>
    <n v="8"/>
  </r>
  <r>
    <n v="2"/>
    <x v="1"/>
    <s v="F. CC. Biológicas"/>
    <x v="27"/>
    <x v="27"/>
    <s v="MONOGRAFÍA"/>
    <m/>
    <m/>
    <m/>
    <m/>
    <m/>
    <m/>
    <m/>
    <m/>
    <m/>
    <m/>
    <m/>
    <m/>
    <m/>
    <m/>
    <n v="338"/>
    <m/>
    <m/>
    <m/>
    <m/>
    <m/>
    <m/>
    <m/>
    <n v="1"/>
    <m/>
    <m/>
    <m/>
    <m/>
    <m/>
    <m/>
    <m/>
    <m/>
    <n v="339"/>
  </r>
  <r>
    <n v="2"/>
    <x v="1"/>
    <s v="F. CC. Biológicas"/>
    <x v="27"/>
    <x v="27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"/>
    <x v="1"/>
    <s v="F. CC. Biológicas"/>
    <x v="28"/>
    <x v="28"/>
    <s v="MAT NO LIBRAR"/>
    <m/>
    <n v="2"/>
    <m/>
    <m/>
    <m/>
    <n v="3"/>
    <m/>
    <m/>
    <n v="1"/>
    <n v="4"/>
    <m/>
    <m/>
    <m/>
    <m/>
    <m/>
    <m/>
    <m/>
    <m/>
    <m/>
    <m/>
    <m/>
    <m/>
    <m/>
    <m/>
    <m/>
    <m/>
    <m/>
    <m/>
    <m/>
    <m/>
    <m/>
    <n v="10"/>
  </r>
  <r>
    <n v="2"/>
    <x v="1"/>
    <s v="F. CC. Biológicas"/>
    <x v="28"/>
    <x v="28"/>
    <s v="MONOGRAFÍA"/>
    <m/>
    <m/>
    <m/>
    <m/>
    <m/>
    <m/>
    <m/>
    <m/>
    <m/>
    <m/>
    <m/>
    <m/>
    <m/>
    <m/>
    <n v="403"/>
    <m/>
    <m/>
    <m/>
    <m/>
    <m/>
    <n v="1"/>
    <m/>
    <m/>
    <m/>
    <m/>
    <m/>
    <m/>
    <m/>
    <m/>
    <m/>
    <m/>
    <n v="404"/>
  </r>
  <r>
    <n v="2"/>
    <x v="1"/>
    <s v="F. CC. Biológicas"/>
    <x v="29"/>
    <x v="29"/>
    <s v="MAT NO LIBRAR"/>
    <m/>
    <n v="2"/>
    <m/>
    <m/>
    <m/>
    <m/>
    <m/>
    <m/>
    <m/>
    <m/>
    <m/>
    <m/>
    <m/>
    <m/>
    <n v="1"/>
    <m/>
    <m/>
    <m/>
    <m/>
    <m/>
    <m/>
    <m/>
    <m/>
    <m/>
    <m/>
    <m/>
    <m/>
    <n v="7"/>
    <m/>
    <m/>
    <m/>
    <n v="10"/>
  </r>
  <r>
    <n v="2"/>
    <x v="1"/>
    <s v="F. CC. Biológicas"/>
    <x v="29"/>
    <x v="29"/>
    <s v="MONOGRAFÍA"/>
    <m/>
    <m/>
    <m/>
    <m/>
    <n v="1"/>
    <m/>
    <m/>
    <m/>
    <m/>
    <m/>
    <m/>
    <m/>
    <m/>
    <m/>
    <n v="369"/>
    <m/>
    <m/>
    <m/>
    <m/>
    <m/>
    <m/>
    <m/>
    <n v="14"/>
    <m/>
    <m/>
    <m/>
    <m/>
    <m/>
    <m/>
    <m/>
    <m/>
    <n v="384"/>
  </r>
  <r>
    <n v="2"/>
    <x v="1"/>
    <s v="F. CC. Biológicas"/>
    <x v="30"/>
    <x v="30"/>
    <s v="MAT NO LIBRAR"/>
    <m/>
    <n v="6"/>
    <m/>
    <m/>
    <m/>
    <m/>
    <m/>
    <m/>
    <m/>
    <n v="3"/>
    <m/>
    <m/>
    <m/>
    <m/>
    <m/>
    <m/>
    <m/>
    <m/>
    <m/>
    <m/>
    <m/>
    <m/>
    <m/>
    <m/>
    <m/>
    <m/>
    <m/>
    <m/>
    <m/>
    <m/>
    <m/>
    <n v="9"/>
  </r>
  <r>
    <n v="2"/>
    <x v="1"/>
    <s v="F. CC. Biológicas"/>
    <x v="30"/>
    <x v="30"/>
    <s v="MONOGRAFÍA"/>
    <m/>
    <n v="2"/>
    <m/>
    <m/>
    <n v="2"/>
    <m/>
    <m/>
    <m/>
    <m/>
    <m/>
    <m/>
    <m/>
    <m/>
    <m/>
    <n v="701"/>
    <m/>
    <m/>
    <m/>
    <m/>
    <m/>
    <m/>
    <m/>
    <n v="5"/>
    <m/>
    <m/>
    <m/>
    <m/>
    <m/>
    <m/>
    <m/>
    <m/>
    <n v="710"/>
  </r>
  <r>
    <n v="2"/>
    <x v="1"/>
    <s v="F. CC. Biológicas"/>
    <x v="30"/>
    <x v="30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"/>
    <x v="1"/>
    <s v="F. CC. Biológicas"/>
    <x v="31"/>
    <x v="31"/>
    <s v="MAT NO LIBRAR"/>
    <m/>
    <n v="6"/>
    <m/>
    <m/>
    <m/>
    <n v="1"/>
    <m/>
    <m/>
    <m/>
    <m/>
    <m/>
    <m/>
    <m/>
    <m/>
    <n v="1"/>
    <m/>
    <m/>
    <m/>
    <m/>
    <m/>
    <n v="2"/>
    <m/>
    <m/>
    <m/>
    <m/>
    <m/>
    <m/>
    <m/>
    <m/>
    <m/>
    <m/>
    <n v="10"/>
  </r>
  <r>
    <n v="2"/>
    <x v="1"/>
    <s v="F. CC. Biológicas"/>
    <x v="31"/>
    <x v="31"/>
    <s v="MONOGRAFÍA"/>
    <m/>
    <m/>
    <m/>
    <m/>
    <m/>
    <m/>
    <m/>
    <m/>
    <m/>
    <m/>
    <m/>
    <m/>
    <m/>
    <m/>
    <n v="565"/>
    <m/>
    <m/>
    <m/>
    <m/>
    <m/>
    <m/>
    <m/>
    <n v="6"/>
    <m/>
    <m/>
    <m/>
    <m/>
    <m/>
    <m/>
    <m/>
    <m/>
    <n v="571"/>
  </r>
  <r>
    <n v="2"/>
    <x v="1"/>
    <s v="F. CC. Biológicas"/>
    <x v="32"/>
    <x v="32"/>
    <s v="ANAL MONOGRAF"/>
    <m/>
    <m/>
    <m/>
    <m/>
    <m/>
    <m/>
    <m/>
    <m/>
    <m/>
    <m/>
    <m/>
    <n v="3"/>
    <m/>
    <m/>
    <m/>
    <m/>
    <m/>
    <m/>
    <m/>
    <m/>
    <n v="6"/>
    <m/>
    <m/>
    <m/>
    <m/>
    <m/>
    <m/>
    <m/>
    <m/>
    <m/>
    <m/>
    <n v="9"/>
  </r>
  <r>
    <n v="2"/>
    <x v="1"/>
    <s v="F. CC. Biológicas"/>
    <x v="32"/>
    <x v="32"/>
    <s v="MAT NO LIBRAR"/>
    <m/>
    <n v="2"/>
    <m/>
    <m/>
    <m/>
    <m/>
    <m/>
    <m/>
    <m/>
    <m/>
    <m/>
    <m/>
    <m/>
    <m/>
    <m/>
    <m/>
    <m/>
    <m/>
    <m/>
    <m/>
    <n v="58"/>
    <m/>
    <m/>
    <m/>
    <m/>
    <m/>
    <m/>
    <m/>
    <m/>
    <m/>
    <m/>
    <n v="60"/>
  </r>
  <r>
    <n v="2"/>
    <x v="1"/>
    <s v="F. CC. Biológicas"/>
    <x v="32"/>
    <x v="32"/>
    <s v="MONOGRAFÍA"/>
    <m/>
    <m/>
    <m/>
    <m/>
    <m/>
    <m/>
    <m/>
    <m/>
    <m/>
    <m/>
    <m/>
    <m/>
    <m/>
    <m/>
    <n v="173"/>
    <m/>
    <m/>
    <m/>
    <m/>
    <m/>
    <n v="2"/>
    <m/>
    <m/>
    <m/>
    <m/>
    <m/>
    <m/>
    <m/>
    <m/>
    <m/>
    <m/>
    <n v="175"/>
  </r>
  <r>
    <n v="2"/>
    <x v="1"/>
    <s v="F. CC. Biológicas"/>
    <x v="33"/>
    <x v="33"/>
    <s v="MAT NO LIBRAR"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n v="2"/>
  </r>
  <r>
    <n v="2"/>
    <x v="1"/>
    <s v="F. CC. Biológicas"/>
    <x v="33"/>
    <x v="33"/>
    <s v="MONOGRAFÍA"/>
    <m/>
    <m/>
    <m/>
    <m/>
    <n v="1"/>
    <m/>
    <m/>
    <m/>
    <m/>
    <m/>
    <m/>
    <m/>
    <m/>
    <m/>
    <n v="458"/>
    <m/>
    <m/>
    <m/>
    <m/>
    <m/>
    <m/>
    <m/>
    <n v="2"/>
    <m/>
    <m/>
    <m/>
    <m/>
    <m/>
    <m/>
    <m/>
    <m/>
    <n v="461"/>
  </r>
  <r>
    <n v="2"/>
    <x v="1"/>
    <s v="F. CC. Biológicas"/>
    <x v="34"/>
    <x v="34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"/>
    <x v="1"/>
    <s v="F. CC. Biológicas"/>
    <x v="34"/>
    <x v="34"/>
    <s v="MONOGRAFÍA"/>
    <m/>
    <m/>
    <m/>
    <m/>
    <n v="2"/>
    <m/>
    <m/>
    <m/>
    <m/>
    <m/>
    <m/>
    <m/>
    <m/>
    <m/>
    <n v="121"/>
    <m/>
    <m/>
    <m/>
    <n v="1"/>
    <m/>
    <m/>
    <m/>
    <m/>
    <m/>
    <m/>
    <m/>
    <m/>
    <m/>
    <m/>
    <m/>
    <m/>
    <n v="124"/>
  </r>
  <r>
    <n v="2"/>
    <x v="1"/>
    <s v="F. CC. Biológicas"/>
    <x v="35"/>
    <x v="35"/>
    <s v="MONOGRAFÍA"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2"/>
    <x v="1"/>
    <s v="F. CC. Biológicas"/>
    <x v="36"/>
    <x v="36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"/>
    <x v="1"/>
    <s v="F. CC. Biológicas"/>
    <x v="36"/>
    <x v="36"/>
    <s v="MONOGRAFÍA"/>
    <m/>
    <m/>
    <m/>
    <m/>
    <m/>
    <m/>
    <m/>
    <m/>
    <m/>
    <m/>
    <m/>
    <m/>
    <m/>
    <m/>
    <n v="175"/>
    <m/>
    <m/>
    <m/>
    <m/>
    <m/>
    <m/>
    <m/>
    <m/>
    <m/>
    <m/>
    <m/>
    <m/>
    <m/>
    <m/>
    <m/>
    <m/>
    <n v="175"/>
  </r>
  <r>
    <n v="3"/>
    <x v="2"/>
    <s v="F. CC Documentación"/>
    <x v="37"/>
    <x v="37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"/>
    <x v="2"/>
    <s v="F. CC Documentación"/>
    <x v="37"/>
    <x v="37"/>
    <s v="FONDO ANTIGUO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n v="2"/>
  </r>
  <r>
    <n v="3"/>
    <x v="2"/>
    <s v="F. CC Documentación"/>
    <x v="37"/>
    <x v="37"/>
    <s v="MONOGRAFÍA"/>
    <m/>
    <m/>
    <m/>
    <m/>
    <n v="92"/>
    <m/>
    <m/>
    <m/>
    <m/>
    <m/>
    <m/>
    <m/>
    <m/>
    <m/>
    <n v="4568"/>
    <m/>
    <m/>
    <m/>
    <m/>
    <m/>
    <m/>
    <m/>
    <n v="1"/>
    <m/>
    <n v="1"/>
    <m/>
    <m/>
    <m/>
    <m/>
    <m/>
    <m/>
    <n v="4662"/>
  </r>
  <r>
    <n v="3"/>
    <x v="2"/>
    <s v="F. CC Documentación"/>
    <x v="37"/>
    <x v="37"/>
    <s v="PARTE COLEC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"/>
    <x v="2"/>
    <s v="F. CC Documentación"/>
    <x v="37"/>
    <x v="37"/>
    <s v="PUBL PERIODICA"/>
    <m/>
    <m/>
    <m/>
    <m/>
    <n v="11"/>
    <m/>
    <m/>
    <m/>
    <m/>
    <m/>
    <m/>
    <m/>
    <m/>
    <m/>
    <n v="53"/>
    <m/>
    <m/>
    <m/>
    <m/>
    <m/>
    <m/>
    <m/>
    <m/>
    <m/>
    <m/>
    <m/>
    <m/>
    <m/>
    <m/>
    <m/>
    <m/>
    <n v="64"/>
  </r>
  <r>
    <n v="3"/>
    <x v="2"/>
    <s v="F. CC Documentación"/>
    <x v="38"/>
    <x v="38"/>
    <s v="ANAL MONOGRAF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"/>
    <x v="2"/>
    <s v="F. CC Documentación"/>
    <x v="38"/>
    <x v="38"/>
    <s v="DESCONOCIDO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3"/>
    <x v="2"/>
    <s v="F. CC Documentación"/>
    <x v="38"/>
    <x v="38"/>
    <s v="MONOGRAFÍA"/>
    <m/>
    <m/>
    <m/>
    <m/>
    <n v="56"/>
    <m/>
    <m/>
    <m/>
    <m/>
    <m/>
    <m/>
    <m/>
    <m/>
    <m/>
    <n v="6811"/>
    <m/>
    <m/>
    <m/>
    <n v="1"/>
    <m/>
    <m/>
    <m/>
    <n v="4"/>
    <m/>
    <m/>
    <m/>
    <m/>
    <m/>
    <m/>
    <m/>
    <m/>
    <n v="6872"/>
  </r>
  <r>
    <n v="3"/>
    <x v="2"/>
    <s v="F. CC Documentación"/>
    <x v="38"/>
    <x v="38"/>
    <s v="PUBL PERIODICA"/>
    <m/>
    <m/>
    <m/>
    <m/>
    <n v="14"/>
    <m/>
    <m/>
    <m/>
    <m/>
    <m/>
    <m/>
    <m/>
    <m/>
    <m/>
    <n v="47"/>
    <m/>
    <m/>
    <m/>
    <m/>
    <m/>
    <m/>
    <m/>
    <m/>
    <m/>
    <m/>
    <m/>
    <m/>
    <m/>
    <m/>
    <m/>
    <m/>
    <n v="61"/>
  </r>
  <r>
    <n v="3"/>
    <x v="2"/>
    <s v="F. CC Documentación"/>
    <x v="39"/>
    <x v="39"/>
    <s v="MONOGRAFÍA"/>
    <m/>
    <m/>
    <m/>
    <m/>
    <n v="4"/>
    <m/>
    <m/>
    <m/>
    <m/>
    <m/>
    <m/>
    <m/>
    <m/>
    <m/>
    <n v="470"/>
    <m/>
    <m/>
    <m/>
    <m/>
    <m/>
    <m/>
    <m/>
    <m/>
    <m/>
    <m/>
    <m/>
    <m/>
    <m/>
    <m/>
    <m/>
    <m/>
    <n v="474"/>
  </r>
  <r>
    <n v="3"/>
    <x v="2"/>
    <s v="F. CC Documentación"/>
    <x v="39"/>
    <x v="39"/>
    <s v="PUBL PERIODICA"/>
    <m/>
    <m/>
    <m/>
    <m/>
    <n v="1"/>
    <m/>
    <m/>
    <m/>
    <m/>
    <m/>
    <m/>
    <m/>
    <m/>
    <m/>
    <n v="14"/>
    <m/>
    <m/>
    <m/>
    <m/>
    <m/>
    <m/>
    <m/>
    <m/>
    <m/>
    <m/>
    <m/>
    <m/>
    <m/>
    <m/>
    <m/>
    <m/>
    <n v="15"/>
  </r>
  <r>
    <n v="3"/>
    <x v="2"/>
    <s v="F. CC Documentación"/>
    <x v="40"/>
    <x v="40"/>
    <s v="MAT NO LIBRAR"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n v="2"/>
  </r>
  <r>
    <n v="3"/>
    <x v="2"/>
    <s v="F. CC Documentación"/>
    <x v="40"/>
    <x v="40"/>
    <s v="MONOGRAFÍA"/>
    <m/>
    <m/>
    <m/>
    <m/>
    <n v="37"/>
    <m/>
    <m/>
    <m/>
    <m/>
    <m/>
    <m/>
    <m/>
    <m/>
    <m/>
    <n v="1000"/>
    <m/>
    <m/>
    <m/>
    <n v="4"/>
    <m/>
    <n v="1"/>
    <m/>
    <n v="3"/>
    <m/>
    <m/>
    <m/>
    <m/>
    <m/>
    <m/>
    <m/>
    <m/>
    <n v="1045"/>
  </r>
  <r>
    <n v="3"/>
    <x v="2"/>
    <s v="F. CC Documentación"/>
    <x v="40"/>
    <x v="40"/>
    <s v="PUBL PERIODICA"/>
    <m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3"/>
    <x v="2"/>
    <s v="F. CC Documentación"/>
    <x v="41"/>
    <x v="41"/>
    <s v="MAT NO LIBRAR"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1"/>
  </r>
  <r>
    <n v="3"/>
    <x v="2"/>
    <s v="F. CC Documentación"/>
    <x v="41"/>
    <x v="41"/>
    <s v="MONOGRAFÍA"/>
    <m/>
    <n v="1"/>
    <m/>
    <m/>
    <n v="5"/>
    <n v="2"/>
    <m/>
    <m/>
    <m/>
    <m/>
    <m/>
    <m/>
    <m/>
    <m/>
    <n v="238"/>
    <m/>
    <m/>
    <m/>
    <m/>
    <m/>
    <m/>
    <m/>
    <n v="8"/>
    <m/>
    <m/>
    <m/>
    <m/>
    <m/>
    <m/>
    <m/>
    <m/>
    <n v="254"/>
  </r>
  <r>
    <n v="3"/>
    <x v="2"/>
    <s v="F. CC Documentación"/>
    <x v="41"/>
    <x v="41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"/>
    <x v="2"/>
    <s v="F. CC Documentación"/>
    <x v="42"/>
    <x v="42"/>
    <s v="MAT NO LIBRAR"/>
    <m/>
    <m/>
    <m/>
    <m/>
    <m/>
    <n v="98"/>
    <m/>
    <m/>
    <m/>
    <m/>
    <m/>
    <m/>
    <m/>
    <m/>
    <m/>
    <m/>
    <m/>
    <m/>
    <m/>
    <m/>
    <m/>
    <m/>
    <m/>
    <m/>
    <m/>
    <m/>
    <m/>
    <m/>
    <m/>
    <m/>
    <m/>
    <n v="98"/>
  </r>
  <r>
    <n v="4"/>
    <x v="3"/>
    <s v="F. CC. Económicas y Empresariales"/>
    <x v="43"/>
    <x v="43"/>
    <s v="ANAL MONOGRAF"/>
    <m/>
    <m/>
    <m/>
    <m/>
    <n v="1"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4"/>
    <x v="3"/>
    <s v="F. CC. Económicas y Empresariales"/>
    <x v="43"/>
    <x v="43"/>
    <s v="DESCONOCIDO"/>
    <m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4"/>
    <x v="3"/>
    <s v="F. CC. Económicas y Empresariales"/>
    <x v="43"/>
    <x v="43"/>
    <s v="FONDO ANTIGUO"/>
    <m/>
    <m/>
    <m/>
    <m/>
    <n v="71"/>
    <m/>
    <m/>
    <m/>
    <m/>
    <m/>
    <m/>
    <m/>
    <m/>
    <m/>
    <m/>
    <m/>
    <m/>
    <m/>
    <m/>
    <m/>
    <m/>
    <m/>
    <m/>
    <m/>
    <m/>
    <m/>
    <m/>
    <m/>
    <m/>
    <m/>
    <m/>
    <n v="71"/>
  </r>
  <r>
    <n v="4"/>
    <x v="3"/>
    <s v="F. CC. Económicas y Empresariales"/>
    <x v="43"/>
    <x v="43"/>
    <s v="MONOGRAFÍA"/>
    <m/>
    <m/>
    <m/>
    <m/>
    <n v="227"/>
    <m/>
    <m/>
    <m/>
    <m/>
    <m/>
    <m/>
    <m/>
    <m/>
    <m/>
    <n v="752"/>
    <m/>
    <m/>
    <m/>
    <m/>
    <m/>
    <m/>
    <m/>
    <m/>
    <m/>
    <m/>
    <m/>
    <m/>
    <m/>
    <m/>
    <m/>
    <m/>
    <n v="979"/>
  </r>
  <r>
    <n v="4"/>
    <x v="3"/>
    <s v="F. CC. Económicas y Empresariales"/>
    <x v="43"/>
    <x v="43"/>
    <s v="PUBL PERIODICA"/>
    <m/>
    <m/>
    <m/>
    <m/>
    <n v="217"/>
    <m/>
    <m/>
    <m/>
    <m/>
    <m/>
    <m/>
    <m/>
    <m/>
    <m/>
    <n v="31"/>
    <m/>
    <m/>
    <m/>
    <m/>
    <m/>
    <m/>
    <m/>
    <m/>
    <m/>
    <m/>
    <m/>
    <m/>
    <m/>
    <m/>
    <m/>
    <m/>
    <n v="248"/>
  </r>
  <r>
    <n v="4"/>
    <x v="3"/>
    <s v="F. CC. Económicas y Empresariales"/>
    <x v="44"/>
    <x v="44"/>
    <s v="ANAL MONOGRAF"/>
    <m/>
    <m/>
    <n v="1"/>
    <m/>
    <n v="1"/>
    <m/>
    <m/>
    <m/>
    <m/>
    <m/>
    <m/>
    <n v="5"/>
    <m/>
    <m/>
    <n v="2"/>
    <m/>
    <m/>
    <m/>
    <m/>
    <m/>
    <m/>
    <m/>
    <m/>
    <m/>
    <m/>
    <m/>
    <m/>
    <m/>
    <m/>
    <m/>
    <m/>
    <n v="9"/>
  </r>
  <r>
    <n v="4"/>
    <x v="3"/>
    <s v="F. CC. Económicas y Empresariales"/>
    <x v="44"/>
    <x v="44"/>
    <s v="ANAL PUBL PER"/>
    <n v="1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4"/>
    <x v="3"/>
    <s v="F. CC. Económicas y Empresariales"/>
    <x v="44"/>
    <x v="44"/>
    <s v="DESCONOCIDO"/>
    <m/>
    <m/>
    <n v="1"/>
    <m/>
    <n v="31"/>
    <m/>
    <m/>
    <m/>
    <m/>
    <m/>
    <m/>
    <m/>
    <m/>
    <m/>
    <n v="321"/>
    <m/>
    <m/>
    <m/>
    <m/>
    <m/>
    <m/>
    <m/>
    <n v="11"/>
    <m/>
    <m/>
    <m/>
    <m/>
    <m/>
    <m/>
    <m/>
    <m/>
    <n v="364"/>
  </r>
  <r>
    <n v="4"/>
    <x v="3"/>
    <s v="F. CC. Económicas y Empresariales"/>
    <x v="44"/>
    <x v="44"/>
    <s v="FONDO ANTIGUO"/>
    <m/>
    <m/>
    <m/>
    <m/>
    <n v="1"/>
    <m/>
    <m/>
    <m/>
    <m/>
    <m/>
    <m/>
    <m/>
    <m/>
    <m/>
    <n v="4"/>
    <m/>
    <m/>
    <m/>
    <m/>
    <m/>
    <m/>
    <m/>
    <m/>
    <m/>
    <m/>
    <m/>
    <m/>
    <m/>
    <m/>
    <m/>
    <m/>
    <n v="5"/>
  </r>
  <r>
    <n v="4"/>
    <x v="3"/>
    <s v="F. CC. Económicas y Empresariales"/>
    <x v="44"/>
    <x v="44"/>
    <s v="MAT NO DOCUMENT"/>
    <m/>
    <m/>
    <m/>
    <m/>
    <m/>
    <m/>
    <m/>
    <n v="10"/>
    <m/>
    <m/>
    <m/>
    <m/>
    <m/>
    <m/>
    <m/>
    <m/>
    <m/>
    <m/>
    <m/>
    <m/>
    <m/>
    <m/>
    <m/>
    <m/>
    <m/>
    <m/>
    <m/>
    <m/>
    <m/>
    <m/>
    <m/>
    <n v="10"/>
  </r>
  <r>
    <n v="4"/>
    <x v="3"/>
    <s v="F. CC. Económicas y Empresariales"/>
    <x v="44"/>
    <x v="44"/>
    <s v="MAT NO LIBRAR"/>
    <m/>
    <n v="17"/>
    <m/>
    <m/>
    <m/>
    <n v="2"/>
    <m/>
    <m/>
    <n v="3"/>
    <n v="1"/>
    <m/>
    <m/>
    <m/>
    <m/>
    <n v="1"/>
    <m/>
    <m/>
    <m/>
    <m/>
    <m/>
    <n v="3"/>
    <m/>
    <n v="12"/>
    <n v="4"/>
    <m/>
    <m/>
    <m/>
    <n v="9"/>
    <m/>
    <m/>
    <n v="18"/>
    <n v="70"/>
  </r>
  <r>
    <n v="4"/>
    <x v="3"/>
    <s v="F. CC. Económicas y Empresariales"/>
    <x v="44"/>
    <x v="44"/>
    <s v="MONOGRAFÍA"/>
    <m/>
    <n v="2"/>
    <n v="31"/>
    <m/>
    <n v="13119"/>
    <n v="2"/>
    <m/>
    <m/>
    <m/>
    <m/>
    <m/>
    <m/>
    <m/>
    <m/>
    <n v="116992"/>
    <m/>
    <m/>
    <m/>
    <n v="16"/>
    <m/>
    <n v="3"/>
    <n v="1"/>
    <n v="13"/>
    <m/>
    <n v="1"/>
    <m/>
    <m/>
    <m/>
    <m/>
    <m/>
    <n v="1"/>
    <n v="130181"/>
  </r>
  <r>
    <n v="4"/>
    <x v="3"/>
    <s v="F. CC. Económicas y Empresariales"/>
    <x v="44"/>
    <x v="44"/>
    <s v="PARTE COLEC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4"/>
    <x v="3"/>
    <s v="F. CC. Económicas y Empresariales"/>
    <x v="44"/>
    <x v="44"/>
    <s v="PUBL PERIODICA"/>
    <m/>
    <m/>
    <m/>
    <m/>
    <n v="113"/>
    <m/>
    <m/>
    <m/>
    <m/>
    <m/>
    <m/>
    <m/>
    <m/>
    <m/>
    <n v="1078"/>
    <m/>
    <m/>
    <m/>
    <m/>
    <m/>
    <m/>
    <m/>
    <n v="23"/>
    <m/>
    <m/>
    <m/>
    <m/>
    <m/>
    <m/>
    <m/>
    <m/>
    <n v="1214"/>
  </r>
  <r>
    <n v="4"/>
    <x v="3"/>
    <s v="F. CC. Económicas y Empresariales"/>
    <x v="45"/>
    <x v="45"/>
    <s v="ANAL MONOGRAF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4"/>
    <x v="3"/>
    <s v="F. CC. Económicas y Empresariales"/>
    <x v="45"/>
    <x v="45"/>
    <s v="MAT NO LIBRAR"/>
    <m/>
    <n v="33"/>
    <m/>
    <m/>
    <m/>
    <m/>
    <m/>
    <m/>
    <m/>
    <m/>
    <m/>
    <m/>
    <m/>
    <m/>
    <m/>
    <m/>
    <m/>
    <m/>
    <m/>
    <m/>
    <m/>
    <m/>
    <m/>
    <m/>
    <m/>
    <m/>
    <m/>
    <m/>
    <n v="26"/>
    <m/>
    <m/>
    <n v="59"/>
  </r>
  <r>
    <n v="4"/>
    <x v="3"/>
    <s v="F. CC. Económicas y Empresariales"/>
    <x v="45"/>
    <x v="45"/>
    <s v="MONOGRAFÍA"/>
    <m/>
    <m/>
    <m/>
    <m/>
    <n v="2"/>
    <m/>
    <m/>
    <m/>
    <m/>
    <m/>
    <m/>
    <m/>
    <m/>
    <m/>
    <n v="59"/>
    <m/>
    <m/>
    <m/>
    <m/>
    <m/>
    <m/>
    <m/>
    <m/>
    <m/>
    <m/>
    <m/>
    <m/>
    <m/>
    <m/>
    <m/>
    <m/>
    <n v="61"/>
  </r>
  <r>
    <n v="4"/>
    <x v="3"/>
    <s v="F. CC. Económicas y Empresariales"/>
    <x v="45"/>
    <x v="45"/>
    <s v="PERIÓDICOS"/>
    <m/>
    <n v="2"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11"/>
  </r>
  <r>
    <n v="4"/>
    <x v="3"/>
    <s v="F. CC. Económicas y Empresariales"/>
    <x v="45"/>
    <x v="45"/>
    <s v="PUBL PERIODICA"/>
    <m/>
    <n v="13"/>
    <m/>
    <m/>
    <n v="662"/>
    <m/>
    <m/>
    <m/>
    <m/>
    <m/>
    <m/>
    <m/>
    <m/>
    <m/>
    <n v="1633"/>
    <m/>
    <m/>
    <m/>
    <m/>
    <m/>
    <m/>
    <m/>
    <m/>
    <m/>
    <m/>
    <m/>
    <m/>
    <m/>
    <m/>
    <n v="2"/>
    <m/>
    <n v="2310"/>
  </r>
  <r>
    <n v="4"/>
    <x v="3"/>
    <s v="F. CC. Económicas y Empresariales"/>
    <x v="46"/>
    <x v="46"/>
    <s v="DESCONOCIDO"/>
    <m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4"/>
    <x v="3"/>
    <s v="F. CC. Económicas y Empresariales"/>
    <x v="46"/>
    <x v="46"/>
    <s v="MONOGRAFÍA"/>
    <m/>
    <n v="2"/>
    <m/>
    <m/>
    <n v="14"/>
    <m/>
    <m/>
    <m/>
    <m/>
    <m/>
    <m/>
    <m/>
    <m/>
    <m/>
    <n v="743"/>
    <m/>
    <m/>
    <m/>
    <m/>
    <m/>
    <m/>
    <m/>
    <n v="9"/>
    <m/>
    <m/>
    <m/>
    <m/>
    <m/>
    <m/>
    <m/>
    <m/>
    <n v="768"/>
  </r>
  <r>
    <n v="4"/>
    <x v="3"/>
    <s v="F. CC. Económicas y Empresariales"/>
    <x v="46"/>
    <x v="46"/>
    <s v="PUBL PERIODICA"/>
    <m/>
    <m/>
    <m/>
    <m/>
    <n v="12"/>
    <m/>
    <m/>
    <m/>
    <m/>
    <m/>
    <m/>
    <m/>
    <m/>
    <m/>
    <m/>
    <m/>
    <m/>
    <m/>
    <m/>
    <m/>
    <m/>
    <m/>
    <n v="2"/>
    <m/>
    <m/>
    <m/>
    <m/>
    <m/>
    <m/>
    <m/>
    <m/>
    <n v="14"/>
  </r>
  <r>
    <n v="4"/>
    <x v="3"/>
    <s v="F. CC. Económicas y Empresariales"/>
    <x v="47"/>
    <x v="47"/>
    <s v="MAT NO DOCUMENT"/>
    <m/>
    <m/>
    <m/>
    <m/>
    <m/>
    <m/>
    <m/>
    <m/>
    <m/>
    <m/>
    <m/>
    <m/>
    <m/>
    <m/>
    <m/>
    <n v="5"/>
    <n v="57"/>
    <m/>
    <m/>
    <m/>
    <m/>
    <m/>
    <m/>
    <m/>
    <m/>
    <m/>
    <m/>
    <m/>
    <m/>
    <m/>
    <m/>
    <n v="62"/>
  </r>
  <r>
    <n v="4"/>
    <x v="3"/>
    <s v="F. CC. Económicas y Empresariales"/>
    <x v="48"/>
    <x v="48"/>
    <s v="ANAL MONOGRAF"/>
    <m/>
    <m/>
    <n v="5"/>
    <m/>
    <m/>
    <m/>
    <m/>
    <m/>
    <m/>
    <m/>
    <m/>
    <n v="1"/>
    <m/>
    <m/>
    <n v="12"/>
    <m/>
    <m/>
    <m/>
    <m/>
    <m/>
    <m/>
    <m/>
    <m/>
    <m/>
    <m/>
    <m/>
    <m/>
    <m/>
    <m/>
    <m/>
    <m/>
    <n v="18"/>
  </r>
  <r>
    <n v="4"/>
    <x v="3"/>
    <s v="F. CC. Económicas y Empresariales"/>
    <x v="48"/>
    <x v="48"/>
    <s v="DESCONOCIDO"/>
    <m/>
    <m/>
    <n v="3"/>
    <m/>
    <m/>
    <m/>
    <m/>
    <m/>
    <m/>
    <m/>
    <m/>
    <m/>
    <m/>
    <m/>
    <n v="156"/>
    <m/>
    <m/>
    <m/>
    <m/>
    <m/>
    <m/>
    <m/>
    <n v="2"/>
    <m/>
    <m/>
    <m/>
    <m/>
    <m/>
    <m/>
    <m/>
    <m/>
    <n v="161"/>
  </r>
  <r>
    <n v="4"/>
    <x v="3"/>
    <s v="F. CC. Económicas y Empresariales"/>
    <x v="48"/>
    <x v="48"/>
    <s v="MAT NO LIBRAR"/>
    <m/>
    <n v="4"/>
    <m/>
    <m/>
    <m/>
    <n v="7"/>
    <m/>
    <m/>
    <m/>
    <m/>
    <m/>
    <m/>
    <m/>
    <n v="1"/>
    <m/>
    <m/>
    <m/>
    <m/>
    <m/>
    <m/>
    <m/>
    <m/>
    <n v="9"/>
    <m/>
    <m/>
    <m/>
    <m/>
    <m/>
    <m/>
    <m/>
    <m/>
    <n v="21"/>
  </r>
  <r>
    <n v="4"/>
    <x v="3"/>
    <s v="F. CC. Económicas y Empresariales"/>
    <x v="48"/>
    <x v="48"/>
    <s v="MONOGRAFÍA"/>
    <m/>
    <n v="1"/>
    <n v="11"/>
    <m/>
    <n v="188"/>
    <m/>
    <m/>
    <m/>
    <m/>
    <m/>
    <m/>
    <m/>
    <m/>
    <m/>
    <n v="21696"/>
    <m/>
    <m/>
    <m/>
    <n v="6"/>
    <m/>
    <n v="2"/>
    <m/>
    <n v="26"/>
    <m/>
    <m/>
    <m/>
    <m/>
    <m/>
    <m/>
    <m/>
    <m/>
    <n v="21930"/>
  </r>
  <r>
    <n v="4"/>
    <x v="3"/>
    <s v="F. CC. Económicas y Empresariales"/>
    <x v="48"/>
    <x v="48"/>
    <s v="PARTE COLEC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4"/>
    <x v="3"/>
    <s v="F. CC. Económicas y Empresariales"/>
    <x v="48"/>
    <x v="48"/>
    <s v="PUBL PERIODICA"/>
    <m/>
    <m/>
    <m/>
    <m/>
    <n v="7"/>
    <m/>
    <m/>
    <m/>
    <m/>
    <m/>
    <m/>
    <m/>
    <m/>
    <m/>
    <n v="49"/>
    <m/>
    <m/>
    <m/>
    <m/>
    <m/>
    <m/>
    <m/>
    <m/>
    <m/>
    <m/>
    <m/>
    <m/>
    <m/>
    <m/>
    <m/>
    <m/>
    <n v="56"/>
  </r>
  <r>
    <n v="4"/>
    <x v="3"/>
    <s v="F. CC. Económicas y Empresariales"/>
    <x v="49"/>
    <x v="49"/>
    <s v="ANAL MONOGRAF"/>
    <m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4"/>
    <x v="3"/>
    <s v="F. CC. Económicas y Empresariales"/>
    <x v="49"/>
    <x v="49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4"/>
    <x v="3"/>
    <s v="F. CC. Económicas y Empresariales"/>
    <x v="49"/>
    <x v="49"/>
    <s v="MONOGRAFÍA"/>
    <m/>
    <m/>
    <n v="3"/>
    <m/>
    <n v="72"/>
    <m/>
    <m/>
    <m/>
    <m/>
    <m/>
    <m/>
    <m/>
    <m/>
    <m/>
    <n v="9812"/>
    <m/>
    <m/>
    <m/>
    <m/>
    <m/>
    <m/>
    <m/>
    <n v="65"/>
    <m/>
    <m/>
    <m/>
    <m/>
    <m/>
    <m/>
    <m/>
    <m/>
    <n v="9952"/>
  </r>
  <r>
    <n v="4"/>
    <x v="3"/>
    <s v="F. CC. Económicas y Empresariales"/>
    <x v="50"/>
    <x v="50"/>
    <s v="MAT NO LIBRAR"/>
    <m/>
    <n v="2"/>
    <m/>
    <m/>
    <m/>
    <m/>
    <m/>
    <m/>
    <m/>
    <m/>
    <m/>
    <m/>
    <m/>
    <m/>
    <m/>
    <m/>
    <m/>
    <m/>
    <m/>
    <m/>
    <n v="4"/>
    <m/>
    <m/>
    <m/>
    <m/>
    <m/>
    <m/>
    <m/>
    <m/>
    <m/>
    <m/>
    <n v="6"/>
  </r>
  <r>
    <n v="4"/>
    <x v="3"/>
    <s v="F. CC. Económicas y Empresariales"/>
    <x v="50"/>
    <x v="50"/>
    <s v="MONOGRAFÍA"/>
    <m/>
    <m/>
    <m/>
    <m/>
    <n v="5"/>
    <m/>
    <m/>
    <m/>
    <m/>
    <m/>
    <m/>
    <m/>
    <m/>
    <m/>
    <n v="1849"/>
    <m/>
    <m/>
    <m/>
    <m/>
    <m/>
    <n v="2"/>
    <m/>
    <n v="16"/>
    <m/>
    <m/>
    <m/>
    <m/>
    <m/>
    <m/>
    <m/>
    <m/>
    <n v="1872"/>
  </r>
  <r>
    <n v="4"/>
    <x v="3"/>
    <s v="F. CC. Económicas y Empresariales"/>
    <x v="50"/>
    <x v="50"/>
    <s v="PUBL PERIODICA"/>
    <m/>
    <m/>
    <m/>
    <m/>
    <m/>
    <m/>
    <m/>
    <m/>
    <m/>
    <m/>
    <m/>
    <m/>
    <m/>
    <m/>
    <n v="272"/>
    <m/>
    <m/>
    <m/>
    <m/>
    <m/>
    <m/>
    <m/>
    <n v="22"/>
    <m/>
    <m/>
    <m/>
    <m/>
    <m/>
    <m/>
    <m/>
    <m/>
    <n v="294"/>
  </r>
  <r>
    <n v="4"/>
    <x v="3"/>
    <s v="F. CC. Económicas y Empresariales"/>
    <x v="51"/>
    <x v="51"/>
    <s v="MAT NO LIBRAR"/>
    <m/>
    <m/>
    <m/>
    <m/>
    <m/>
    <m/>
    <m/>
    <m/>
    <m/>
    <m/>
    <m/>
    <m/>
    <m/>
    <m/>
    <m/>
    <m/>
    <m/>
    <m/>
    <n v="2"/>
    <m/>
    <m/>
    <m/>
    <m/>
    <n v="266"/>
    <m/>
    <m/>
    <m/>
    <m/>
    <m/>
    <m/>
    <m/>
    <n v="268"/>
  </r>
  <r>
    <n v="4"/>
    <x v="3"/>
    <s v="F. CC. Económicas y Empresariales"/>
    <x v="51"/>
    <x v="51"/>
    <s v="MONOGRAFÍA"/>
    <m/>
    <n v="1"/>
    <m/>
    <m/>
    <n v="141"/>
    <m/>
    <m/>
    <m/>
    <m/>
    <m/>
    <m/>
    <m/>
    <m/>
    <m/>
    <n v="2777"/>
    <m/>
    <m/>
    <m/>
    <n v="1236"/>
    <m/>
    <m/>
    <m/>
    <m/>
    <n v="23"/>
    <m/>
    <m/>
    <m/>
    <m/>
    <m/>
    <m/>
    <m/>
    <n v="4178"/>
  </r>
  <r>
    <n v="4"/>
    <x v="3"/>
    <s v="F. CC. Económicas y Empresariales"/>
    <x v="52"/>
    <x v="52"/>
    <s v="DESCONOCIDO"/>
    <m/>
    <m/>
    <m/>
    <m/>
    <m/>
    <m/>
    <m/>
    <m/>
    <m/>
    <m/>
    <m/>
    <m/>
    <m/>
    <m/>
    <n v="18"/>
    <m/>
    <m/>
    <m/>
    <m/>
    <m/>
    <m/>
    <m/>
    <n v="19"/>
    <m/>
    <m/>
    <m/>
    <m/>
    <m/>
    <m/>
    <m/>
    <m/>
    <n v="37"/>
  </r>
  <r>
    <n v="4"/>
    <x v="3"/>
    <s v="F. CC. Económicas y Empresariales"/>
    <x v="52"/>
    <x v="52"/>
    <s v="MAT NO DOCUMENT"/>
    <m/>
    <n v="1"/>
    <m/>
    <m/>
    <m/>
    <n v="4"/>
    <m/>
    <m/>
    <m/>
    <m/>
    <m/>
    <m/>
    <m/>
    <m/>
    <m/>
    <m/>
    <m/>
    <m/>
    <m/>
    <m/>
    <m/>
    <m/>
    <m/>
    <m/>
    <m/>
    <m/>
    <m/>
    <m/>
    <m/>
    <m/>
    <m/>
    <n v="5"/>
  </r>
  <r>
    <n v="4"/>
    <x v="3"/>
    <s v="F. CC. Económicas y Empresariales"/>
    <x v="52"/>
    <x v="52"/>
    <s v="MAT NO LIBRAR"/>
    <m/>
    <n v="361"/>
    <m/>
    <m/>
    <m/>
    <n v="1163"/>
    <m/>
    <m/>
    <m/>
    <m/>
    <m/>
    <m/>
    <m/>
    <n v="1"/>
    <n v="12"/>
    <m/>
    <m/>
    <m/>
    <m/>
    <m/>
    <n v="2"/>
    <m/>
    <n v="18"/>
    <m/>
    <m/>
    <m/>
    <m/>
    <n v="295"/>
    <n v="6"/>
    <m/>
    <m/>
    <n v="1858"/>
  </r>
  <r>
    <n v="4"/>
    <x v="3"/>
    <s v="F. CC. Económicas y Empresariales"/>
    <x v="52"/>
    <x v="52"/>
    <s v="MONOGRAFÍA"/>
    <m/>
    <n v="31"/>
    <m/>
    <m/>
    <n v="46"/>
    <n v="30"/>
    <m/>
    <m/>
    <m/>
    <m/>
    <m/>
    <m/>
    <m/>
    <m/>
    <n v="1382"/>
    <m/>
    <m/>
    <m/>
    <n v="5"/>
    <m/>
    <m/>
    <m/>
    <n v="109"/>
    <m/>
    <m/>
    <m/>
    <m/>
    <n v="1"/>
    <m/>
    <m/>
    <m/>
    <n v="1604"/>
  </r>
  <r>
    <n v="4"/>
    <x v="3"/>
    <s v="F. CC. Económicas y Empresariales"/>
    <x v="52"/>
    <x v="52"/>
    <s v="PERIÓDICOS"/>
    <m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4"/>
    <x v="3"/>
    <s v="F. CC. Económicas y Empresariales"/>
    <x v="52"/>
    <x v="52"/>
    <s v="PUBL PERIODICA"/>
    <m/>
    <n v="8"/>
    <m/>
    <m/>
    <n v="32"/>
    <m/>
    <m/>
    <m/>
    <m/>
    <m/>
    <m/>
    <m/>
    <m/>
    <m/>
    <n v="36"/>
    <m/>
    <m/>
    <m/>
    <m/>
    <m/>
    <m/>
    <m/>
    <n v="37"/>
    <m/>
    <m/>
    <m/>
    <m/>
    <m/>
    <m/>
    <m/>
    <m/>
    <n v="113"/>
  </r>
  <r>
    <n v="4"/>
    <x v="3"/>
    <s v="F. CC. Económicas y Empresariales"/>
    <x v="53"/>
    <x v="53"/>
    <s v="ANAL MONOGRAF"/>
    <m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4"/>
    <x v="3"/>
    <s v="F. CC. Económicas y Empresariales"/>
    <x v="53"/>
    <x v="53"/>
    <s v="COLECCIÓN"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4"/>
    <x v="3"/>
    <s v="F. CC. Económicas y Empresariales"/>
    <x v="53"/>
    <x v="53"/>
    <s v="MAT NO LIBRAR"/>
    <m/>
    <n v="12"/>
    <m/>
    <m/>
    <m/>
    <n v="3"/>
    <m/>
    <m/>
    <m/>
    <m/>
    <m/>
    <m/>
    <m/>
    <m/>
    <n v="2"/>
    <m/>
    <m/>
    <m/>
    <m/>
    <m/>
    <m/>
    <m/>
    <n v="1"/>
    <m/>
    <m/>
    <m/>
    <m/>
    <m/>
    <m/>
    <m/>
    <m/>
    <n v="18"/>
  </r>
  <r>
    <n v="4"/>
    <x v="3"/>
    <s v="F. CC. Económicas y Empresariales"/>
    <x v="53"/>
    <x v="53"/>
    <s v="MONOGRAFÍA"/>
    <m/>
    <m/>
    <m/>
    <m/>
    <n v="645"/>
    <m/>
    <m/>
    <m/>
    <m/>
    <m/>
    <m/>
    <m/>
    <m/>
    <m/>
    <n v="3468"/>
    <m/>
    <m/>
    <m/>
    <m/>
    <m/>
    <n v="1"/>
    <m/>
    <n v="1"/>
    <m/>
    <m/>
    <m/>
    <m/>
    <m/>
    <m/>
    <m/>
    <m/>
    <n v="4115"/>
  </r>
  <r>
    <n v="4"/>
    <x v="3"/>
    <s v="F. CC. Económicas y Empresariales"/>
    <x v="53"/>
    <x v="53"/>
    <s v="PARTE COLEC"/>
    <m/>
    <m/>
    <m/>
    <m/>
    <n v="290"/>
    <m/>
    <m/>
    <m/>
    <m/>
    <m/>
    <m/>
    <m/>
    <m/>
    <m/>
    <n v="3278"/>
    <m/>
    <m/>
    <m/>
    <m/>
    <m/>
    <m/>
    <m/>
    <m/>
    <m/>
    <m/>
    <m/>
    <m/>
    <m/>
    <m/>
    <m/>
    <m/>
    <n v="3568"/>
  </r>
  <r>
    <n v="4"/>
    <x v="3"/>
    <s v="F. CC. Económicas y Empresariales"/>
    <x v="53"/>
    <x v="53"/>
    <s v="PERIÓDICOS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4"/>
    <x v="3"/>
    <s v="F. CC. Económicas y Empresariales"/>
    <x v="53"/>
    <x v="53"/>
    <s v="PUBL PERIODICA"/>
    <m/>
    <n v="1"/>
    <m/>
    <m/>
    <n v="116"/>
    <m/>
    <m/>
    <m/>
    <m/>
    <m/>
    <m/>
    <m/>
    <m/>
    <m/>
    <n v="385"/>
    <m/>
    <m/>
    <m/>
    <m/>
    <m/>
    <m/>
    <m/>
    <n v="6"/>
    <m/>
    <m/>
    <m/>
    <m/>
    <m/>
    <m/>
    <m/>
    <m/>
    <n v="508"/>
  </r>
  <r>
    <n v="4"/>
    <x v="3"/>
    <s v="F. CC. Económicas y Empresariales"/>
    <x v="54"/>
    <x v="54"/>
    <s v="ANAL MONOGRAF"/>
    <m/>
    <m/>
    <m/>
    <m/>
    <n v="1"/>
    <m/>
    <m/>
    <m/>
    <m/>
    <m/>
    <m/>
    <m/>
    <m/>
    <m/>
    <n v="4"/>
    <m/>
    <m/>
    <m/>
    <m/>
    <m/>
    <m/>
    <m/>
    <m/>
    <m/>
    <m/>
    <m/>
    <m/>
    <m/>
    <m/>
    <m/>
    <m/>
    <n v="5"/>
  </r>
  <r>
    <n v="4"/>
    <x v="3"/>
    <s v="F. CC. Económicas y Empresariales"/>
    <x v="54"/>
    <x v="54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4"/>
    <x v="3"/>
    <s v="F. CC. Económicas y Empresariales"/>
    <x v="54"/>
    <x v="54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4"/>
    <x v="3"/>
    <s v="F. CC. Económicas y Empresariales"/>
    <x v="54"/>
    <x v="54"/>
    <s v="MAT NO LIBRAR"/>
    <m/>
    <n v="6"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8"/>
  </r>
  <r>
    <n v="4"/>
    <x v="3"/>
    <s v="F. CC. Económicas y Empresariales"/>
    <x v="54"/>
    <x v="54"/>
    <s v="MONOGRAFÍA"/>
    <m/>
    <m/>
    <n v="1"/>
    <m/>
    <n v="717"/>
    <m/>
    <m/>
    <m/>
    <m/>
    <m/>
    <m/>
    <m/>
    <m/>
    <m/>
    <n v="2695"/>
    <m/>
    <m/>
    <m/>
    <m/>
    <m/>
    <m/>
    <m/>
    <m/>
    <m/>
    <m/>
    <m/>
    <m/>
    <m/>
    <m/>
    <m/>
    <m/>
    <n v="3413"/>
  </r>
  <r>
    <n v="4"/>
    <x v="3"/>
    <s v="F. CC. Económicas y Empresariales"/>
    <x v="54"/>
    <x v="54"/>
    <s v="PARTE COLEC"/>
    <m/>
    <m/>
    <m/>
    <m/>
    <n v="3"/>
    <m/>
    <m/>
    <m/>
    <m/>
    <m/>
    <m/>
    <m/>
    <m/>
    <m/>
    <n v="11"/>
    <m/>
    <m/>
    <m/>
    <m/>
    <m/>
    <m/>
    <m/>
    <m/>
    <m/>
    <m/>
    <m/>
    <m/>
    <m/>
    <m/>
    <m/>
    <m/>
    <n v="14"/>
  </r>
  <r>
    <n v="4"/>
    <x v="3"/>
    <s v="F. CC. Económicas y Empresariales"/>
    <x v="54"/>
    <x v="54"/>
    <s v="PUBL PERIODICA"/>
    <m/>
    <m/>
    <m/>
    <m/>
    <n v="143"/>
    <m/>
    <m/>
    <m/>
    <m/>
    <m/>
    <m/>
    <m/>
    <m/>
    <m/>
    <n v="244"/>
    <m/>
    <m/>
    <m/>
    <m/>
    <m/>
    <m/>
    <m/>
    <m/>
    <m/>
    <m/>
    <m/>
    <m/>
    <m/>
    <m/>
    <m/>
    <m/>
    <n v="387"/>
  </r>
  <r>
    <n v="5"/>
    <x v="4"/>
    <s v="F. CC. Físicas"/>
    <x v="55"/>
    <x v="55"/>
    <s v="MONOGRAFÍ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56"/>
    <x v="56"/>
    <s v="ANAL MONOGRAF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56"/>
    <x v="56"/>
    <s v="FONDO ANTIGUO"/>
    <m/>
    <m/>
    <m/>
    <m/>
    <n v="4"/>
    <m/>
    <m/>
    <m/>
    <m/>
    <m/>
    <m/>
    <m/>
    <m/>
    <m/>
    <n v="3"/>
    <m/>
    <m/>
    <m/>
    <m/>
    <m/>
    <m/>
    <m/>
    <m/>
    <m/>
    <m/>
    <m/>
    <m/>
    <m/>
    <m/>
    <m/>
    <m/>
    <n v="7"/>
  </r>
  <r>
    <n v="5"/>
    <x v="4"/>
    <s v="F. CC. Físicas"/>
    <x v="56"/>
    <x v="56"/>
    <s v="MAT NO LIBRAR"/>
    <m/>
    <n v="23"/>
    <m/>
    <m/>
    <m/>
    <m/>
    <m/>
    <m/>
    <m/>
    <n v="8"/>
    <m/>
    <m/>
    <m/>
    <m/>
    <m/>
    <m/>
    <m/>
    <m/>
    <m/>
    <m/>
    <n v="8"/>
    <m/>
    <n v="1"/>
    <n v="396"/>
    <m/>
    <m/>
    <m/>
    <m/>
    <m/>
    <m/>
    <m/>
    <n v="436"/>
  </r>
  <r>
    <n v="5"/>
    <x v="4"/>
    <s v="F. CC. Físicas"/>
    <x v="56"/>
    <x v="56"/>
    <s v="MONOGRAFÍA"/>
    <m/>
    <n v="4"/>
    <m/>
    <m/>
    <n v="136"/>
    <m/>
    <m/>
    <m/>
    <m/>
    <m/>
    <m/>
    <m/>
    <m/>
    <m/>
    <n v="10772"/>
    <m/>
    <m/>
    <m/>
    <n v="800"/>
    <m/>
    <n v="3"/>
    <m/>
    <n v="4"/>
    <m/>
    <m/>
    <m/>
    <m/>
    <m/>
    <m/>
    <m/>
    <m/>
    <n v="11719"/>
  </r>
  <r>
    <n v="5"/>
    <x v="4"/>
    <s v="F. CC. Físicas"/>
    <x v="56"/>
    <x v="56"/>
    <s v="PUBL PERIODICA"/>
    <m/>
    <m/>
    <m/>
    <m/>
    <n v="4"/>
    <m/>
    <m/>
    <m/>
    <m/>
    <m/>
    <m/>
    <m/>
    <m/>
    <m/>
    <n v="83"/>
    <m/>
    <m/>
    <m/>
    <m/>
    <m/>
    <m/>
    <m/>
    <m/>
    <m/>
    <m/>
    <m/>
    <m/>
    <m/>
    <m/>
    <m/>
    <m/>
    <n v="87"/>
  </r>
  <r>
    <n v="5"/>
    <x v="4"/>
    <s v="F. CC. Físicas"/>
    <x v="57"/>
    <x v="57"/>
    <s v="MAT NO LIBRAR"/>
    <m/>
    <n v="32"/>
    <m/>
    <m/>
    <m/>
    <n v="4"/>
    <m/>
    <m/>
    <m/>
    <m/>
    <m/>
    <m/>
    <m/>
    <m/>
    <m/>
    <m/>
    <m/>
    <m/>
    <m/>
    <m/>
    <m/>
    <m/>
    <m/>
    <m/>
    <m/>
    <m/>
    <m/>
    <n v="72"/>
    <m/>
    <m/>
    <m/>
    <n v="108"/>
  </r>
  <r>
    <n v="5"/>
    <x v="4"/>
    <s v="F. CC. Físicas"/>
    <x v="57"/>
    <x v="57"/>
    <s v="MONOGRAFÍA"/>
    <m/>
    <n v="9"/>
    <m/>
    <m/>
    <n v="1"/>
    <m/>
    <m/>
    <m/>
    <m/>
    <m/>
    <m/>
    <m/>
    <m/>
    <m/>
    <n v="5"/>
    <m/>
    <m/>
    <m/>
    <m/>
    <m/>
    <m/>
    <m/>
    <m/>
    <m/>
    <m/>
    <m/>
    <m/>
    <m/>
    <m/>
    <m/>
    <m/>
    <n v="15"/>
  </r>
  <r>
    <n v="5"/>
    <x v="4"/>
    <s v="F. CC. Físicas"/>
    <x v="57"/>
    <x v="57"/>
    <s v="PUBL PERIODICA"/>
    <m/>
    <n v="7"/>
    <m/>
    <m/>
    <n v="4"/>
    <m/>
    <m/>
    <m/>
    <m/>
    <m/>
    <m/>
    <m/>
    <m/>
    <m/>
    <m/>
    <m/>
    <m/>
    <m/>
    <m/>
    <m/>
    <m/>
    <m/>
    <m/>
    <m/>
    <m/>
    <m/>
    <m/>
    <m/>
    <m/>
    <m/>
    <m/>
    <n v="11"/>
  </r>
  <r>
    <n v="5"/>
    <x v="4"/>
    <s v="F. CC. Físicas"/>
    <x v="58"/>
    <x v="58"/>
    <s v="MAT NO LIBRAR"/>
    <m/>
    <n v="72"/>
    <m/>
    <m/>
    <m/>
    <n v="9"/>
    <m/>
    <m/>
    <m/>
    <m/>
    <m/>
    <m/>
    <m/>
    <m/>
    <m/>
    <m/>
    <m/>
    <m/>
    <m/>
    <m/>
    <m/>
    <m/>
    <m/>
    <m/>
    <m/>
    <m/>
    <m/>
    <m/>
    <m/>
    <m/>
    <m/>
    <n v="81"/>
  </r>
  <r>
    <n v="5"/>
    <x v="4"/>
    <s v="F. CC. Físicas"/>
    <x v="58"/>
    <x v="58"/>
    <s v="MONOGRAFÍA"/>
    <m/>
    <m/>
    <m/>
    <m/>
    <m/>
    <m/>
    <m/>
    <m/>
    <m/>
    <m/>
    <m/>
    <m/>
    <m/>
    <m/>
    <n v="104"/>
    <m/>
    <m/>
    <m/>
    <m/>
    <m/>
    <m/>
    <m/>
    <m/>
    <m/>
    <m/>
    <m/>
    <m/>
    <m/>
    <m/>
    <m/>
    <m/>
    <n v="104"/>
  </r>
  <r>
    <n v="5"/>
    <x v="4"/>
    <s v="F. CC. Físicas"/>
    <x v="58"/>
    <x v="58"/>
    <s v="PUBL PERIODICA"/>
    <m/>
    <m/>
    <m/>
    <m/>
    <n v="8"/>
    <m/>
    <m/>
    <m/>
    <m/>
    <m/>
    <m/>
    <m/>
    <m/>
    <m/>
    <n v="6"/>
    <m/>
    <m/>
    <m/>
    <m/>
    <m/>
    <m/>
    <m/>
    <m/>
    <m/>
    <m/>
    <m/>
    <m/>
    <m/>
    <m/>
    <m/>
    <m/>
    <n v="14"/>
  </r>
  <r>
    <n v="5"/>
    <x v="4"/>
    <s v="F. CC. Físicas"/>
    <x v="59"/>
    <x v="59"/>
    <s v="MONOGRAFÍA"/>
    <m/>
    <m/>
    <m/>
    <m/>
    <m/>
    <m/>
    <m/>
    <m/>
    <m/>
    <m/>
    <m/>
    <m/>
    <m/>
    <m/>
    <n v="159"/>
    <m/>
    <m/>
    <m/>
    <m/>
    <m/>
    <m/>
    <m/>
    <m/>
    <m/>
    <m/>
    <m/>
    <m/>
    <m/>
    <m/>
    <m/>
    <m/>
    <n v="159"/>
  </r>
  <r>
    <n v="5"/>
    <x v="4"/>
    <s v="F. CC. Físicas"/>
    <x v="60"/>
    <x v="60"/>
    <s v="MAT NO DOCUMENT"/>
    <m/>
    <m/>
    <n v="12"/>
    <m/>
    <m/>
    <m/>
    <m/>
    <n v="5"/>
    <m/>
    <m/>
    <m/>
    <m/>
    <m/>
    <m/>
    <m/>
    <m/>
    <n v="34"/>
    <m/>
    <m/>
    <m/>
    <m/>
    <m/>
    <m/>
    <m/>
    <m/>
    <m/>
    <m/>
    <m/>
    <m/>
    <m/>
    <m/>
    <n v="51"/>
  </r>
  <r>
    <n v="5"/>
    <x v="4"/>
    <s v="F. CC. Físicas"/>
    <x v="61"/>
    <x v="61"/>
    <s v="MAT NO LIBRAR"/>
    <m/>
    <n v="13"/>
    <m/>
    <m/>
    <m/>
    <n v="6"/>
    <m/>
    <m/>
    <m/>
    <m/>
    <m/>
    <m/>
    <m/>
    <n v="2"/>
    <m/>
    <m/>
    <m/>
    <m/>
    <m/>
    <m/>
    <n v="7"/>
    <m/>
    <n v="40"/>
    <m/>
    <m/>
    <m/>
    <m/>
    <m/>
    <m/>
    <m/>
    <m/>
    <n v="68"/>
  </r>
  <r>
    <n v="5"/>
    <x v="4"/>
    <s v="F. CC. Físicas"/>
    <x v="61"/>
    <x v="61"/>
    <s v="MONOGRAFÍA"/>
    <m/>
    <m/>
    <m/>
    <m/>
    <n v="38"/>
    <m/>
    <m/>
    <m/>
    <m/>
    <m/>
    <m/>
    <m/>
    <m/>
    <m/>
    <n v="10084"/>
    <m/>
    <m/>
    <m/>
    <n v="1"/>
    <m/>
    <m/>
    <n v="3"/>
    <n v="29"/>
    <m/>
    <m/>
    <m/>
    <m/>
    <m/>
    <m/>
    <m/>
    <m/>
    <n v="10155"/>
  </r>
  <r>
    <n v="5"/>
    <x v="4"/>
    <s v="F. CC. Físicas"/>
    <x v="61"/>
    <x v="61"/>
    <s v="PARTE COLEC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5"/>
    <x v="4"/>
    <s v="F. CC. Físicas"/>
    <x v="61"/>
    <x v="61"/>
    <s v="PUBL PERIODICA"/>
    <m/>
    <m/>
    <m/>
    <m/>
    <n v="2"/>
    <m/>
    <m/>
    <m/>
    <m/>
    <m/>
    <m/>
    <m/>
    <m/>
    <m/>
    <n v="100"/>
    <m/>
    <m/>
    <m/>
    <m/>
    <m/>
    <m/>
    <m/>
    <m/>
    <m/>
    <m/>
    <m/>
    <m/>
    <m/>
    <m/>
    <m/>
    <m/>
    <n v="102"/>
  </r>
  <r>
    <n v="5"/>
    <x v="4"/>
    <s v="F. CC. Físicas"/>
    <x v="62"/>
    <x v="62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5"/>
    <x v="4"/>
    <s v="F. CC. Físicas"/>
    <x v="62"/>
    <x v="62"/>
    <s v="MONOGRAFÍA"/>
    <m/>
    <m/>
    <m/>
    <m/>
    <n v="1"/>
    <m/>
    <m/>
    <m/>
    <m/>
    <m/>
    <m/>
    <m/>
    <m/>
    <m/>
    <n v="88"/>
    <m/>
    <m/>
    <m/>
    <m/>
    <m/>
    <m/>
    <m/>
    <n v="3"/>
    <m/>
    <m/>
    <m/>
    <m/>
    <m/>
    <m/>
    <m/>
    <m/>
    <n v="92"/>
  </r>
  <r>
    <n v="5"/>
    <x v="4"/>
    <s v="F. CC. Físicas"/>
    <x v="62"/>
    <x v="62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63"/>
    <x v="63"/>
    <s v="MAT NO DOCUMENT"/>
    <m/>
    <m/>
    <m/>
    <m/>
    <m/>
    <m/>
    <m/>
    <n v="41"/>
    <m/>
    <m/>
    <m/>
    <m/>
    <m/>
    <m/>
    <m/>
    <m/>
    <m/>
    <m/>
    <m/>
    <m/>
    <m/>
    <m/>
    <m/>
    <m/>
    <m/>
    <m/>
    <m/>
    <m/>
    <m/>
    <m/>
    <m/>
    <n v="41"/>
  </r>
  <r>
    <n v="5"/>
    <x v="4"/>
    <s v="F. CC. Físicas"/>
    <x v="64"/>
    <x v="64"/>
    <s v="MAT NO LIBRAR"/>
    <m/>
    <n v="1"/>
    <m/>
    <m/>
    <m/>
    <n v="199"/>
    <m/>
    <m/>
    <m/>
    <m/>
    <m/>
    <m/>
    <m/>
    <m/>
    <m/>
    <m/>
    <m/>
    <m/>
    <m/>
    <m/>
    <m/>
    <m/>
    <m/>
    <m/>
    <m/>
    <m/>
    <m/>
    <m/>
    <m/>
    <m/>
    <m/>
    <n v="200"/>
  </r>
  <r>
    <n v="5"/>
    <x v="4"/>
    <s v="F. CC. Físicas"/>
    <x v="64"/>
    <x v="64"/>
    <s v="MONOGRAFÍA"/>
    <m/>
    <m/>
    <m/>
    <m/>
    <m/>
    <m/>
    <m/>
    <m/>
    <m/>
    <m/>
    <m/>
    <m/>
    <m/>
    <m/>
    <n v="282"/>
    <m/>
    <m/>
    <m/>
    <m/>
    <m/>
    <m/>
    <m/>
    <m/>
    <m/>
    <m/>
    <m/>
    <m/>
    <n v="50"/>
    <m/>
    <m/>
    <m/>
    <n v="332"/>
  </r>
  <r>
    <n v="5"/>
    <x v="4"/>
    <s v="F. CC. Físicas"/>
    <x v="65"/>
    <x v="65"/>
    <s v="ANAL MONOGRAF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5"/>
    <x v="4"/>
    <s v="F. CC. Físicas"/>
    <x v="65"/>
    <x v="65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65"/>
    <x v="65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65"/>
    <x v="65"/>
    <s v="MAT NO LIBRAR"/>
    <m/>
    <n v="2"/>
    <m/>
    <m/>
    <m/>
    <n v="1"/>
    <m/>
    <m/>
    <m/>
    <m/>
    <m/>
    <m/>
    <m/>
    <m/>
    <m/>
    <m/>
    <m/>
    <m/>
    <m/>
    <m/>
    <m/>
    <m/>
    <n v="1"/>
    <m/>
    <m/>
    <m/>
    <m/>
    <m/>
    <m/>
    <m/>
    <m/>
    <n v="4"/>
  </r>
  <r>
    <n v="5"/>
    <x v="4"/>
    <s v="F. CC. Físicas"/>
    <x v="65"/>
    <x v="65"/>
    <s v="MONOGRAFÍA"/>
    <m/>
    <n v="1"/>
    <m/>
    <m/>
    <n v="10"/>
    <m/>
    <m/>
    <m/>
    <m/>
    <m/>
    <m/>
    <m/>
    <m/>
    <m/>
    <n v="4976"/>
    <m/>
    <m/>
    <m/>
    <m/>
    <m/>
    <m/>
    <m/>
    <n v="5"/>
    <m/>
    <m/>
    <m/>
    <m/>
    <m/>
    <m/>
    <m/>
    <m/>
    <n v="4992"/>
  </r>
  <r>
    <n v="5"/>
    <x v="4"/>
    <s v="F. CC. Físicas"/>
    <x v="65"/>
    <x v="65"/>
    <s v="PUBL PERIODICA"/>
    <m/>
    <m/>
    <m/>
    <m/>
    <n v="3"/>
    <m/>
    <m/>
    <m/>
    <m/>
    <m/>
    <m/>
    <m/>
    <m/>
    <m/>
    <n v="1"/>
    <m/>
    <m/>
    <m/>
    <m/>
    <m/>
    <m/>
    <m/>
    <m/>
    <m/>
    <m/>
    <m/>
    <m/>
    <m/>
    <m/>
    <m/>
    <m/>
    <n v="4"/>
  </r>
  <r>
    <n v="5"/>
    <x v="4"/>
    <s v="F. CC. Físicas"/>
    <x v="66"/>
    <x v="66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5"/>
    <x v="4"/>
    <s v="F. CC. Físicas"/>
    <x v="66"/>
    <x v="66"/>
    <s v="MAT NO LIBRAR"/>
    <m/>
    <n v="6"/>
    <m/>
    <m/>
    <m/>
    <n v="15"/>
    <m/>
    <m/>
    <m/>
    <m/>
    <m/>
    <m/>
    <m/>
    <m/>
    <m/>
    <m/>
    <m/>
    <m/>
    <m/>
    <m/>
    <m/>
    <m/>
    <n v="2"/>
    <m/>
    <m/>
    <m/>
    <m/>
    <n v="1"/>
    <m/>
    <m/>
    <m/>
    <n v="24"/>
  </r>
  <r>
    <n v="5"/>
    <x v="4"/>
    <s v="F. CC. Físicas"/>
    <x v="66"/>
    <x v="66"/>
    <s v="MONOGRAFÍA"/>
    <m/>
    <m/>
    <m/>
    <m/>
    <m/>
    <m/>
    <m/>
    <m/>
    <m/>
    <m/>
    <m/>
    <m/>
    <m/>
    <m/>
    <n v="931"/>
    <m/>
    <m/>
    <m/>
    <m/>
    <m/>
    <m/>
    <m/>
    <n v="3"/>
    <m/>
    <m/>
    <m/>
    <m/>
    <m/>
    <m/>
    <m/>
    <m/>
    <n v="934"/>
  </r>
  <r>
    <n v="5"/>
    <x v="4"/>
    <s v="F. CC. Físicas"/>
    <x v="66"/>
    <x v="66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67"/>
    <x v="67"/>
    <s v="MAT NO LIBRAR"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5"/>
    <x v="4"/>
    <s v="F. CC. Físicas"/>
    <x v="67"/>
    <x v="67"/>
    <s v="MONOGRAFÍA"/>
    <m/>
    <m/>
    <m/>
    <m/>
    <n v="1"/>
    <m/>
    <m/>
    <m/>
    <m/>
    <m/>
    <m/>
    <m/>
    <m/>
    <m/>
    <n v="1032"/>
    <m/>
    <m/>
    <m/>
    <m/>
    <m/>
    <m/>
    <m/>
    <m/>
    <m/>
    <m/>
    <m/>
    <m/>
    <m/>
    <m/>
    <m/>
    <m/>
    <n v="1033"/>
  </r>
  <r>
    <n v="5"/>
    <x v="4"/>
    <s v="F. CC. Físicas"/>
    <x v="67"/>
    <x v="67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5"/>
    <x v="4"/>
    <s v="F. CC. Físicas"/>
    <x v="68"/>
    <x v="68"/>
    <s v="MAT NO LIBRAR"/>
    <m/>
    <n v="26"/>
    <m/>
    <m/>
    <m/>
    <m/>
    <m/>
    <m/>
    <m/>
    <m/>
    <m/>
    <m/>
    <m/>
    <m/>
    <m/>
    <m/>
    <m/>
    <m/>
    <m/>
    <m/>
    <m/>
    <m/>
    <m/>
    <m/>
    <m/>
    <m/>
    <m/>
    <m/>
    <m/>
    <m/>
    <m/>
    <n v="26"/>
  </r>
  <r>
    <n v="5"/>
    <x v="4"/>
    <s v="F. CC. Físicas"/>
    <x v="68"/>
    <x v="68"/>
    <s v="MONOGRAFÍA"/>
    <m/>
    <n v="6"/>
    <m/>
    <m/>
    <n v="1"/>
    <m/>
    <m/>
    <m/>
    <m/>
    <m/>
    <m/>
    <m/>
    <m/>
    <m/>
    <n v="1537"/>
    <m/>
    <m/>
    <m/>
    <n v="2"/>
    <m/>
    <m/>
    <m/>
    <m/>
    <m/>
    <m/>
    <m/>
    <m/>
    <n v="1"/>
    <m/>
    <m/>
    <m/>
    <n v="1547"/>
  </r>
  <r>
    <n v="5"/>
    <x v="4"/>
    <s v="F. CC. Físicas"/>
    <x v="68"/>
    <x v="68"/>
    <s v="PUBL PERIODICA"/>
    <m/>
    <m/>
    <m/>
    <m/>
    <n v="1"/>
    <m/>
    <m/>
    <m/>
    <m/>
    <m/>
    <m/>
    <m/>
    <m/>
    <m/>
    <n v="8"/>
    <m/>
    <m/>
    <m/>
    <m/>
    <m/>
    <m/>
    <m/>
    <m/>
    <m/>
    <m/>
    <m/>
    <m/>
    <m/>
    <m/>
    <m/>
    <m/>
    <n v="9"/>
  </r>
  <r>
    <n v="5"/>
    <x v="4"/>
    <s v="F. CC. Físicas"/>
    <x v="69"/>
    <x v="69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69"/>
    <x v="69"/>
    <s v="MONOGRAFÍA"/>
    <m/>
    <m/>
    <n v="1"/>
    <m/>
    <n v="6"/>
    <m/>
    <m/>
    <m/>
    <m/>
    <m/>
    <m/>
    <m/>
    <m/>
    <m/>
    <n v="1202"/>
    <m/>
    <m/>
    <m/>
    <m/>
    <m/>
    <m/>
    <n v="1"/>
    <n v="2"/>
    <m/>
    <m/>
    <m/>
    <m/>
    <m/>
    <m/>
    <m/>
    <m/>
    <n v="1212"/>
  </r>
  <r>
    <n v="5"/>
    <x v="4"/>
    <s v="F. CC. Físicas"/>
    <x v="69"/>
    <x v="69"/>
    <s v="PUBL PERIODICA"/>
    <m/>
    <m/>
    <m/>
    <m/>
    <n v="1"/>
    <m/>
    <m/>
    <m/>
    <m/>
    <m/>
    <m/>
    <m/>
    <m/>
    <m/>
    <n v="4"/>
    <m/>
    <m/>
    <m/>
    <m/>
    <m/>
    <m/>
    <m/>
    <m/>
    <m/>
    <m/>
    <m/>
    <m/>
    <m/>
    <m/>
    <m/>
    <m/>
    <n v="5"/>
  </r>
  <r>
    <n v="5"/>
    <x v="4"/>
    <s v="F. CC. Físicas"/>
    <x v="70"/>
    <x v="70"/>
    <s v="MAT NO LIBRAR"/>
    <m/>
    <n v="1"/>
    <m/>
    <m/>
    <m/>
    <m/>
    <m/>
    <m/>
    <m/>
    <m/>
    <m/>
    <m/>
    <m/>
    <m/>
    <m/>
    <m/>
    <m/>
    <m/>
    <m/>
    <m/>
    <n v="8"/>
    <m/>
    <m/>
    <m/>
    <m/>
    <m/>
    <m/>
    <n v="1"/>
    <m/>
    <m/>
    <m/>
    <n v="10"/>
  </r>
  <r>
    <n v="5"/>
    <x v="4"/>
    <s v="F. CC. Físicas"/>
    <x v="70"/>
    <x v="70"/>
    <s v="MONOGRAFÍA"/>
    <m/>
    <m/>
    <m/>
    <m/>
    <n v="2"/>
    <m/>
    <m/>
    <m/>
    <m/>
    <m/>
    <m/>
    <m/>
    <m/>
    <m/>
    <n v="1820"/>
    <m/>
    <m/>
    <m/>
    <n v="3"/>
    <m/>
    <m/>
    <m/>
    <n v="2"/>
    <m/>
    <m/>
    <m/>
    <m/>
    <m/>
    <m/>
    <m/>
    <m/>
    <n v="1827"/>
  </r>
  <r>
    <n v="5"/>
    <x v="4"/>
    <s v="F. CC. Físicas"/>
    <x v="70"/>
    <x v="70"/>
    <s v="PUBL PERIODICA"/>
    <m/>
    <m/>
    <m/>
    <m/>
    <n v="2"/>
    <m/>
    <m/>
    <m/>
    <m/>
    <m/>
    <m/>
    <m/>
    <m/>
    <m/>
    <n v="5"/>
    <m/>
    <m/>
    <m/>
    <m/>
    <m/>
    <m/>
    <m/>
    <m/>
    <m/>
    <m/>
    <m/>
    <m/>
    <m/>
    <m/>
    <m/>
    <m/>
    <n v="7"/>
  </r>
  <r>
    <n v="5"/>
    <x v="4"/>
    <s v="F. CC. Físicas"/>
    <x v="71"/>
    <x v="71"/>
    <s v="MAT NO LIBRAR"/>
    <m/>
    <n v="4"/>
    <m/>
    <m/>
    <m/>
    <m/>
    <m/>
    <m/>
    <m/>
    <m/>
    <m/>
    <m/>
    <m/>
    <m/>
    <m/>
    <m/>
    <m/>
    <m/>
    <m/>
    <m/>
    <m/>
    <m/>
    <n v="4"/>
    <m/>
    <m/>
    <m/>
    <m/>
    <m/>
    <m/>
    <m/>
    <m/>
    <n v="8"/>
  </r>
  <r>
    <n v="5"/>
    <x v="4"/>
    <s v="F. CC. Físicas"/>
    <x v="71"/>
    <x v="71"/>
    <s v="MONOGRAFÍA"/>
    <m/>
    <m/>
    <m/>
    <m/>
    <m/>
    <m/>
    <m/>
    <m/>
    <m/>
    <m/>
    <m/>
    <m/>
    <m/>
    <m/>
    <n v="381"/>
    <m/>
    <m/>
    <m/>
    <m/>
    <m/>
    <m/>
    <m/>
    <n v="2"/>
    <m/>
    <m/>
    <m/>
    <m/>
    <m/>
    <m/>
    <m/>
    <m/>
    <n v="383"/>
  </r>
  <r>
    <n v="5"/>
    <x v="4"/>
    <s v="F. CC. Físicas"/>
    <x v="71"/>
    <x v="71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72"/>
    <x v="72"/>
    <s v="MAT NO LIBRAR"/>
    <m/>
    <n v="17"/>
    <m/>
    <m/>
    <m/>
    <n v="22"/>
    <m/>
    <m/>
    <m/>
    <m/>
    <m/>
    <m/>
    <m/>
    <m/>
    <m/>
    <m/>
    <m/>
    <m/>
    <m/>
    <m/>
    <m/>
    <m/>
    <m/>
    <m/>
    <m/>
    <m/>
    <m/>
    <m/>
    <m/>
    <m/>
    <m/>
    <n v="39"/>
  </r>
  <r>
    <n v="5"/>
    <x v="4"/>
    <s v="F. CC. Físicas"/>
    <x v="72"/>
    <x v="72"/>
    <s v="MONOGRAFÍA"/>
    <m/>
    <m/>
    <m/>
    <m/>
    <m/>
    <m/>
    <m/>
    <m/>
    <m/>
    <m/>
    <m/>
    <m/>
    <m/>
    <m/>
    <n v="449"/>
    <m/>
    <m/>
    <m/>
    <m/>
    <m/>
    <m/>
    <m/>
    <n v="5"/>
    <m/>
    <m/>
    <m/>
    <m/>
    <m/>
    <m/>
    <m/>
    <m/>
    <n v="454"/>
  </r>
  <r>
    <n v="5"/>
    <x v="4"/>
    <s v="F. CC. Físicas"/>
    <x v="73"/>
    <x v="73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5"/>
    <x v="4"/>
    <s v="F. CC. Físicas"/>
    <x v="73"/>
    <x v="73"/>
    <s v="MAT NO LIBRAR"/>
    <m/>
    <n v="13"/>
    <m/>
    <m/>
    <m/>
    <m/>
    <m/>
    <m/>
    <m/>
    <m/>
    <m/>
    <m/>
    <m/>
    <n v="1"/>
    <m/>
    <m/>
    <m/>
    <m/>
    <m/>
    <m/>
    <m/>
    <m/>
    <m/>
    <m/>
    <m/>
    <m/>
    <m/>
    <m/>
    <m/>
    <m/>
    <m/>
    <n v="14"/>
  </r>
  <r>
    <n v="5"/>
    <x v="4"/>
    <s v="F. CC. Físicas"/>
    <x v="73"/>
    <x v="73"/>
    <s v="MONOGRAFÍA"/>
    <m/>
    <n v="1"/>
    <m/>
    <m/>
    <n v="1"/>
    <m/>
    <m/>
    <m/>
    <m/>
    <m/>
    <m/>
    <m/>
    <m/>
    <m/>
    <n v="1488"/>
    <m/>
    <m/>
    <m/>
    <n v="2"/>
    <m/>
    <m/>
    <m/>
    <n v="2"/>
    <m/>
    <m/>
    <m/>
    <m/>
    <m/>
    <m/>
    <m/>
    <m/>
    <n v="1494"/>
  </r>
  <r>
    <n v="5"/>
    <x v="4"/>
    <s v="F. CC. Físicas"/>
    <x v="73"/>
    <x v="73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5"/>
    <x v="4"/>
    <s v="F. CC. Físicas"/>
    <x v="74"/>
    <x v="74"/>
    <s v="MAT NO LIBRAR"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n v="3"/>
  </r>
  <r>
    <n v="5"/>
    <x v="4"/>
    <s v="F. CC. Físicas"/>
    <x v="74"/>
    <x v="74"/>
    <s v="MONOGRAFÍA"/>
    <m/>
    <m/>
    <m/>
    <m/>
    <m/>
    <m/>
    <m/>
    <m/>
    <m/>
    <m/>
    <m/>
    <m/>
    <m/>
    <m/>
    <n v="585"/>
    <m/>
    <m/>
    <m/>
    <m/>
    <m/>
    <m/>
    <m/>
    <n v="4"/>
    <m/>
    <m/>
    <m/>
    <m/>
    <m/>
    <m/>
    <m/>
    <m/>
    <n v="589"/>
  </r>
  <r>
    <n v="6"/>
    <x v="5"/>
    <s v="F. CC. Geológicas"/>
    <x v="75"/>
    <x v="75"/>
    <s v="COLECCIÓN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6"/>
    <x v="5"/>
    <s v="F. CC. Geológicas"/>
    <x v="75"/>
    <x v="75"/>
    <s v="FONDO ANTIGUO"/>
    <m/>
    <m/>
    <m/>
    <m/>
    <n v="2"/>
    <m/>
    <m/>
    <m/>
    <m/>
    <m/>
    <m/>
    <m/>
    <m/>
    <m/>
    <n v="2"/>
    <m/>
    <m/>
    <m/>
    <m/>
    <m/>
    <m/>
    <m/>
    <m/>
    <m/>
    <m/>
    <m/>
    <m/>
    <m/>
    <m/>
    <m/>
    <m/>
    <n v="4"/>
  </r>
  <r>
    <n v="6"/>
    <x v="5"/>
    <s v="F. CC. Geológicas"/>
    <x v="75"/>
    <x v="75"/>
    <s v="MAT NO LIBRAR"/>
    <m/>
    <m/>
    <m/>
    <m/>
    <m/>
    <m/>
    <m/>
    <m/>
    <n v="10"/>
    <m/>
    <m/>
    <m/>
    <m/>
    <m/>
    <m/>
    <m/>
    <m/>
    <m/>
    <m/>
    <m/>
    <m/>
    <m/>
    <m/>
    <m/>
    <m/>
    <m/>
    <m/>
    <m/>
    <m/>
    <m/>
    <m/>
    <n v="10"/>
  </r>
  <r>
    <n v="6"/>
    <x v="5"/>
    <s v="F. CC. Geológicas"/>
    <x v="75"/>
    <x v="75"/>
    <s v="MONOGRAFÍA"/>
    <m/>
    <m/>
    <m/>
    <m/>
    <n v="121"/>
    <m/>
    <m/>
    <m/>
    <m/>
    <m/>
    <m/>
    <m/>
    <m/>
    <m/>
    <n v="2440"/>
    <m/>
    <m/>
    <m/>
    <n v="3"/>
    <m/>
    <n v="1"/>
    <m/>
    <m/>
    <m/>
    <m/>
    <m/>
    <m/>
    <m/>
    <m/>
    <m/>
    <m/>
    <n v="2565"/>
  </r>
  <r>
    <n v="6"/>
    <x v="5"/>
    <s v="F. CC. Geológicas"/>
    <x v="75"/>
    <x v="75"/>
    <s v="PUBL PERIODICA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n v="2"/>
  </r>
  <r>
    <n v="6"/>
    <x v="5"/>
    <s v="F. CC. Geológicas"/>
    <x v="76"/>
    <x v="76"/>
    <s v="MAT NO LIBRAR"/>
    <m/>
    <n v="24"/>
    <m/>
    <m/>
    <m/>
    <n v="75"/>
    <m/>
    <m/>
    <n v="1692"/>
    <m/>
    <m/>
    <m/>
    <m/>
    <m/>
    <n v="14"/>
    <m/>
    <m/>
    <m/>
    <m/>
    <m/>
    <n v="10037"/>
    <m/>
    <m/>
    <m/>
    <m/>
    <m/>
    <m/>
    <m/>
    <m/>
    <m/>
    <m/>
    <n v="11842"/>
  </r>
  <r>
    <n v="6"/>
    <x v="5"/>
    <s v="F. CC. Geológicas"/>
    <x v="76"/>
    <x v="76"/>
    <s v="MONOGRAFÍA"/>
    <m/>
    <m/>
    <m/>
    <m/>
    <m/>
    <m/>
    <m/>
    <m/>
    <m/>
    <m/>
    <m/>
    <m/>
    <m/>
    <m/>
    <n v="290"/>
    <m/>
    <m/>
    <m/>
    <m/>
    <m/>
    <n v="20"/>
    <m/>
    <n v="9"/>
    <m/>
    <m/>
    <m/>
    <m/>
    <m/>
    <m/>
    <m/>
    <m/>
    <n v="319"/>
  </r>
  <r>
    <n v="6"/>
    <x v="5"/>
    <s v="F. CC. Geológicas"/>
    <x v="77"/>
    <x v="77"/>
    <s v="MAT NO LIBRAR"/>
    <m/>
    <m/>
    <m/>
    <m/>
    <m/>
    <m/>
    <m/>
    <m/>
    <m/>
    <m/>
    <m/>
    <m/>
    <m/>
    <m/>
    <m/>
    <m/>
    <m/>
    <m/>
    <m/>
    <m/>
    <n v="15561"/>
    <m/>
    <m/>
    <m/>
    <m/>
    <m/>
    <m/>
    <m/>
    <m/>
    <m/>
    <m/>
    <n v="15561"/>
  </r>
  <r>
    <n v="6"/>
    <x v="5"/>
    <s v="F. CC. Geológicas"/>
    <x v="77"/>
    <x v="77"/>
    <s v="MONOGRAFÍA"/>
    <m/>
    <m/>
    <m/>
    <m/>
    <n v="1"/>
    <m/>
    <m/>
    <m/>
    <m/>
    <m/>
    <m/>
    <m/>
    <m/>
    <m/>
    <n v="9"/>
    <m/>
    <m/>
    <m/>
    <m/>
    <m/>
    <n v="12"/>
    <m/>
    <m/>
    <m/>
    <m/>
    <m/>
    <m/>
    <m/>
    <m/>
    <m/>
    <m/>
    <n v="22"/>
  </r>
  <r>
    <n v="6"/>
    <x v="5"/>
    <s v="F. CC. Geológicas"/>
    <x v="78"/>
    <x v="78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6"/>
    <x v="5"/>
    <s v="F. CC. Geológicas"/>
    <x v="78"/>
    <x v="78"/>
    <s v="MAT NO LIBRAR"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  <m/>
    <n v="5"/>
  </r>
  <r>
    <n v="6"/>
    <x v="5"/>
    <s v="F. CC. Geológicas"/>
    <x v="78"/>
    <x v="78"/>
    <s v="MONOGRAFÍA"/>
    <n v="1"/>
    <m/>
    <m/>
    <m/>
    <n v="246"/>
    <m/>
    <m/>
    <m/>
    <m/>
    <m/>
    <m/>
    <m/>
    <m/>
    <m/>
    <n v="12714"/>
    <m/>
    <m/>
    <m/>
    <n v="68"/>
    <m/>
    <m/>
    <m/>
    <m/>
    <m/>
    <m/>
    <m/>
    <m/>
    <m/>
    <m/>
    <m/>
    <m/>
    <n v="13029"/>
  </r>
  <r>
    <n v="6"/>
    <x v="5"/>
    <s v="F. CC. Geológicas"/>
    <x v="78"/>
    <x v="78"/>
    <s v="PUBL PERIODICA"/>
    <m/>
    <m/>
    <m/>
    <m/>
    <m/>
    <m/>
    <m/>
    <m/>
    <m/>
    <m/>
    <m/>
    <m/>
    <m/>
    <m/>
    <n v="25"/>
    <m/>
    <m/>
    <m/>
    <m/>
    <m/>
    <m/>
    <m/>
    <m/>
    <m/>
    <m/>
    <m/>
    <m/>
    <m/>
    <m/>
    <m/>
    <m/>
    <n v="25"/>
  </r>
  <r>
    <n v="6"/>
    <x v="5"/>
    <s v="F. CC. Geológicas"/>
    <x v="79"/>
    <x v="79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79"/>
    <x v="79"/>
    <s v="MAT NO LIBRAR"/>
    <m/>
    <n v="10"/>
    <m/>
    <n v="83"/>
    <m/>
    <n v="4"/>
    <m/>
    <m/>
    <m/>
    <m/>
    <m/>
    <m/>
    <m/>
    <m/>
    <m/>
    <m/>
    <m/>
    <m/>
    <m/>
    <m/>
    <m/>
    <m/>
    <n v="4"/>
    <n v="118"/>
    <m/>
    <m/>
    <m/>
    <m/>
    <m/>
    <m/>
    <m/>
    <n v="219"/>
  </r>
  <r>
    <n v="6"/>
    <x v="5"/>
    <s v="F. CC. Geológicas"/>
    <x v="79"/>
    <x v="79"/>
    <s v="MONOGRAFÍA"/>
    <m/>
    <n v="295"/>
    <m/>
    <m/>
    <n v="7"/>
    <n v="1"/>
    <m/>
    <m/>
    <m/>
    <m/>
    <m/>
    <m/>
    <m/>
    <m/>
    <n v="514"/>
    <m/>
    <m/>
    <m/>
    <n v="10"/>
    <m/>
    <m/>
    <m/>
    <m/>
    <n v="1"/>
    <m/>
    <m/>
    <m/>
    <m/>
    <m/>
    <m/>
    <m/>
    <n v="828"/>
  </r>
  <r>
    <n v="6"/>
    <x v="5"/>
    <s v="F. CC. Geológicas"/>
    <x v="79"/>
    <x v="79"/>
    <s v="PUBL PERIODICA"/>
    <m/>
    <n v="2"/>
    <m/>
    <m/>
    <n v="1"/>
    <m/>
    <m/>
    <m/>
    <m/>
    <m/>
    <m/>
    <m/>
    <m/>
    <m/>
    <n v="4"/>
    <m/>
    <m/>
    <m/>
    <m/>
    <m/>
    <m/>
    <m/>
    <m/>
    <m/>
    <m/>
    <m/>
    <m/>
    <m/>
    <m/>
    <m/>
    <m/>
    <n v="7"/>
  </r>
  <r>
    <n v="6"/>
    <x v="5"/>
    <s v="F. CC. Geológicas"/>
    <x v="80"/>
    <x v="80"/>
    <s v="MAT NO LIBRAR"/>
    <m/>
    <m/>
    <m/>
    <m/>
    <m/>
    <m/>
    <m/>
    <m/>
    <n v="1"/>
    <m/>
    <m/>
    <m/>
    <m/>
    <m/>
    <n v="1"/>
    <m/>
    <m/>
    <m/>
    <m/>
    <m/>
    <m/>
    <m/>
    <m/>
    <m/>
    <m/>
    <m/>
    <m/>
    <n v="2"/>
    <m/>
    <m/>
    <m/>
    <n v="4"/>
  </r>
  <r>
    <n v="6"/>
    <x v="5"/>
    <s v="F. CC. Geológicas"/>
    <x v="80"/>
    <x v="80"/>
    <s v="MONOGRAFÍA"/>
    <m/>
    <m/>
    <m/>
    <m/>
    <n v="28"/>
    <m/>
    <m/>
    <m/>
    <m/>
    <m/>
    <m/>
    <m/>
    <m/>
    <m/>
    <n v="5635"/>
    <m/>
    <m/>
    <m/>
    <n v="31"/>
    <m/>
    <m/>
    <m/>
    <m/>
    <m/>
    <m/>
    <m/>
    <m/>
    <m/>
    <m/>
    <m/>
    <m/>
    <n v="5694"/>
  </r>
  <r>
    <n v="6"/>
    <x v="5"/>
    <s v="F. CC. Geológicas"/>
    <x v="80"/>
    <x v="80"/>
    <s v="PUBL PERIODICA"/>
    <m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6"/>
    <x v="5"/>
    <s v="F. CC. Geológicas"/>
    <x v="81"/>
    <x v="81"/>
    <s v="MONOGRAFÍ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6"/>
    <x v="5"/>
    <s v="F. CC. Geológicas"/>
    <x v="81"/>
    <x v="81"/>
    <s v="PUBL PERIODICA"/>
    <m/>
    <m/>
    <m/>
    <m/>
    <n v="28"/>
    <m/>
    <m/>
    <m/>
    <m/>
    <m/>
    <m/>
    <m/>
    <m/>
    <m/>
    <n v="14"/>
    <m/>
    <m/>
    <m/>
    <m/>
    <m/>
    <m/>
    <m/>
    <m/>
    <m/>
    <m/>
    <m/>
    <m/>
    <m/>
    <m/>
    <m/>
    <m/>
    <n v="42"/>
  </r>
  <r>
    <n v="6"/>
    <x v="5"/>
    <s v="F. CC. Geológicas"/>
    <x v="82"/>
    <x v="82"/>
    <s v="MAT NO DOCUMENT"/>
    <m/>
    <m/>
    <m/>
    <m/>
    <m/>
    <m/>
    <m/>
    <m/>
    <m/>
    <m/>
    <m/>
    <m/>
    <m/>
    <m/>
    <m/>
    <m/>
    <n v="55"/>
    <m/>
    <m/>
    <m/>
    <m/>
    <m/>
    <m/>
    <m/>
    <m/>
    <m/>
    <m/>
    <m/>
    <m/>
    <m/>
    <m/>
    <n v="55"/>
  </r>
  <r>
    <n v="6"/>
    <x v="5"/>
    <s v="F. CC. Geológicas"/>
    <x v="83"/>
    <x v="83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83"/>
    <x v="83"/>
    <s v="MAT NO LIBRAR"/>
    <m/>
    <m/>
    <m/>
    <m/>
    <m/>
    <m/>
    <m/>
    <m/>
    <m/>
    <m/>
    <m/>
    <m/>
    <m/>
    <m/>
    <n v="14"/>
    <m/>
    <m/>
    <m/>
    <m/>
    <m/>
    <n v="4"/>
    <m/>
    <n v="1"/>
    <n v="1"/>
    <m/>
    <m/>
    <m/>
    <m/>
    <m/>
    <m/>
    <m/>
    <n v="20"/>
  </r>
  <r>
    <n v="6"/>
    <x v="5"/>
    <s v="F. CC. Geológicas"/>
    <x v="83"/>
    <x v="83"/>
    <s v="MONOGRAFÍA"/>
    <m/>
    <n v="2"/>
    <n v="1"/>
    <m/>
    <n v="77"/>
    <m/>
    <m/>
    <m/>
    <m/>
    <m/>
    <m/>
    <m/>
    <m/>
    <m/>
    <n v="14655"/>
    <m/>
    <m/>
    <m/>
    <n v="5"/>
    <m/>
    <n v="1"/>
    <m/>
    <n v="1"/>
    <m/>
    <m/>
    <m/>
    <m/>
    <m/>
    <m/>
    <m/>
    <m/>
    <n v="14742"/>
  </r>
  <r>
    <n v="6"/>
    <x v="5"/>
    <s v="F. CC. Geológicas"/>
    <x v="83"/>
    <x v="83"/>
    <s v="PARTE COLEC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83"/>
    <x v="83"/>
    <s v="PUBL PERIODIC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6"/>
    <x v="5"/>
    <s v="F. CC. Geológicas"/>
    <x v="84"/>
    <x v="84"/>
    <s v="MAT NO LIBRAR"/>
    <m/>
    <m/>
    <m/>
    <m/>
    <m/>
    <m/>
    <m/>
    <m/>
    <m/>
    <m/>
    <m/>
    <m/>
    <m/>
    <m/>
    <m/>
    <m/>
    <m/>
    <m/>
    <m/>
    <m/>
    <n v="4"/>
    <m/>
    <m/>
    <m/>
    <m/>
    <m/>
    <m/>
    <m/>
    <m/>
    <m/>
    <m/>
    <n v="4"/>
  </r>
  <r>
    <n v="6"/>
    <x v="5"/>
    <s v="F. CC. Geológicas"/>
    <x v="84"/>
    <x v="84"/>
    <s v="MONOGRAFÍA"/>
    <m/>
    <m/>
    <m/>
    <m/>
    <n v="1"/>
    <m/>
    <m/>
    <m/>
    <m/>
    <m/>
    <m/>
    <m/>
    <m/>
    <m/>
    <n v="718"/>
    <m/>
    <m/>
    <m/>
    <m/>
    <m/>
    <n v="43"/>
    <m/>
    <n v="1"/>
    <m/>
    <m/>
    <m/>
    <m/>
    <m/>
    <m/>
    <m/>
    <m/>
    <n v="763"/>
  </r>
  <r>
    <n v="6"/>
    <x v="5"/>
    <s v="F. CC. Geológicas"/>
    <x v="84"/>
    <x v="84"/>
    <s v="PUBL PERIODICA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6"/>
    <x v="5"/>
    <s v="F. CC. Geológicas"/>
    <x v="85"/>
    <x v="85"/>
    <s v="MAT NO DOCUMENT"/>
    <m/>
    <m/>
    <m/>
    <m/>
    <m/>
    <m/>
    <m/>
    <n v="8"/>
    <m/>
    <m/>
    <m/>
    <m/>
    <m/>
    <m/>
    <m/>
    <m/>
    <m/>
    <m/>
    <m/>
    <m/>
    <m/>
    <m/>
    <m/>
    <m/>
    <m/>
    <m/>
    <m/>
    <m/>
    <m/>
    <m/>
    <m/>
    <n v="8"/>
  </r>
  <r>
    <n v="6"/>
    <x v="5"/>
    <s v="F. CC. Geológicas"/>
    <x v="85"/>
    <x v="85"/>
    <s v="MONOGRAFÍ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6"/>
    <x v="5"/>
    <s v="F. CC. Geológicas"/>
    <x v="86"/>
    <x v="86"/>
    <s v="MAT NO LIBRAR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6"/>
    <x v="5"/>
    <s v="F. CC. Geológicas"/>
    <x v="86"/>
    <x v="86"/>
    <s v="MONOGRAFÍA"/>
    <m/>
    <m/>
    <m/>
    <m/>
    <n v="85"/>
    <m/>
    <m/>
    <m/>
    <m/>
    <m/>
    <m/>
    <m/>
    <m/>
    <m/>
    <n v="66"/>
    <m/>
    <m/>
    <m/>
    <n v="1706"/>
    <m/>
    <m/>
    <m/>
    <m/>
    <m/>
    <m/>
    <m/>
    <m/>
    <m/>
    <m/>
    <m/>
    <m/>
    <n v="1857"/>
  </r>
  <r>
    <n v="6"/>
    <x v="5"/>
    <s v="F. CC. Geológicas"/>
    <x v="87"/>
    <x v="87"/>
    <s v="MONOGRAFÍA"/>
    <m/>
    <n v="2"/>
    <m/>
    <m/>
    <m/>
    <m/>
    <m/>
    <m/>
    <m/>
    <m/>
    <m/>
    <m/>
    <m/>
    <m/>
    <m/>
    <m/>
    <m/>
    <m/>
    <n v="656"/>
    <m/>
    <m/>
    <m/>
    <m/>
    <m/>
    <m/>
    <m/>
    <m/>
    <m/>
    <m/>
    <m/>
    <m/>
    <n v="658"/>
  </r>
  <r>
    <n v="6"/>
    <x v="5"/>
    <s v="F. CC. Geológicas"/>
    <x v="88"/>
    <x v="88"/>
    <s v="MAT NO LIBRAR"/>
    <m/>
    <m/>
    <m/>
    <m/>
    <m/>
    <n v="294"/>
    <m/>
    <m/>
    <m/>
    <m/>
    <m/>
    <m/>
    <m/>
    <m/>
    <m/>
    <m/>
    <m/>
    <m/>
    <m/>
    <m/>
    <m/>
    <m/>
    <m/>
    <m/>
    <m/>
    <m/>
    <m/>
    <n v="101"/>
    <m/>
    <m/>
    <m/>
    <n v="395"/>
  </r>
  <r>
    <n v="6"/>
    <x v="5"/>
    <s v="F. CC. Geológicas"/>
    <x v="88"/>
    <x v="88"/>
    <s v="MONOGRAFÍA"/>
    <m/>
    <m/>
    <m/>
    <m/>
    <m/>
    <n v="2"/>
    <m/>
    <m/>
    <m/>
    <m/>
    <m/>
    <m/>
    <m/>
    <m/>
    <n v="23"/>
    <m/>
    <m/>
    <m/>
    <m/>
    <m/>
    <m/>
    <m/>
    <m/>
    <m/>
    <m/>
    <m/>
    <m/>
    <m/>
    <m/>
    <m/>
    <m/>
    <n v="25"/>
  </r>
  <r>
    <n v="6"/>
    <x v="5"/>
    <s v="F. CC. Geológicas"/>
    <x v="89"/>
    <x v="89"/>
    <s v="MONOGRAFÍA"/>
    <m/>
    <m/>
    <m/>
    <m/>
    <n v="94"/>
    <m/>
    <m/>
    <m/>
    <m/>
    <m/>
    <m/>
    <m/>
    <m/>
    <m/>
    <n v="3867"/>
    <m/>
    <m/>
    <m/>
    <n v="17"/>
    <m/>
    <m/>
    <m/>
    <m/>
    <m/>
    <m/>
    <m/>
    <m/>
    <m/>
    <m/>
    <m/>
    <m/>
    <n v="3978"/>
  </r>
  <r>
    <n v="6"/>
    <x v="5"/>
    <s v="F. CC. Geológicas"/>
    <x v="90"/>
    <x v="90"/>
    <s v="MAT NO DOCUMENT"/>
    <m/>
    <m/>
    <m/>
    <m/>
    <m/>
    <m/>
    <m/>
    <n v="1"/>
    <m/>
    <m/>
    <m/>
    <m/>
    <m/>
    <m/>
    <m/>
    <m/>
    <n v="17"/>
    <n v="6"/>
    <m/>
    <m/>
    <m/>
    <m/>
    <m/>
    <m/>
    <m/>
    <m/>
    <m/>
    <m/>
    <m/>
    <m/>
    <m/>
    <n v="24"/>
  </r>
  <r>
    <n v="6"/>
    <x v="5"/>
    <s v="F. CC. Geológicas"/>
    <x v="91"/>
    <x v="91"/>
    <s v="MAT NO LIBRAR"/>
    <m/>
    <m/>
    <m/>
    <m/>
    <m/>
    <m/>
    <m/>
    <m/>
    <m/>
    <m/>
    <m/>
    <m/>
    <m/>
    <n v="1"/>
    <m/>
    <m/>
    <m/>
    <m/>
    <m/>
    <m/>
    <n v="13"/>
    <m/>
    <m/>
    <m/>
    <m/>
    <m/>
    <m/>
    <m/>
    <m/>
    <m/>
    <m/>
    <n v="14"/>
  </r>
  <r>
    <n v="6"/>
    <x v="5"/>
    <s v="F. CC. Geológicas"/>
    <x v="91"/>
    <x v="91"/>
    <s v="MONOGRAFÍA"/>
    <m/>
    <m/>
    <m/>
    <m/>
    <n v="7"/>
    <m/>
    <m/>
    <m/>
    <m/>
    <m/>
    <m/>
    <m/>
    <m/>
    <m/>
    <n v="839"/>
    <m/>
    <m/>
    <m/>
    <m/>
    <m/>
    <m/>
    <m/>
    <m/>
    <m/>
    <m/>
    <m/>
    <m/>
    <m/>
    <m/>
    <m/>
    <m/>
    <n v="846"/>
  </r>
  <r>
    <n v="6"/>
    <x v="5"/>
    <s v="F. CC. Geológicas"/>
    <x v="92"/>
    <x v="92"/>
    <s v="MAT NO LIBRAR"/>
    <m/>
    <m/>
    <m/>
    <m/>
    <m/>
    <n v="176"/>
    <m/>
    <m/>
    <m/>
    <m/>
    <m/>
    <m/>
    <m/>
    <m/>
    <m/>
    <m/>
    <m/>
    <m/>
    <m/>
    <m/>
    <m/>
    <m/>
    <m/>
    <m/>
    <m/>
    <m/>
    <m/>
    <m/>
    <m/>
    <m/>
    <m/>
    <n v="176"/>
  </r>
  <r>
    <n v="6"/>
    <x v="5"/>
    <s v="F. CC. Geológicas"/>
    <x v="92"/>
    <x v="92"/>
    <s v="MONOGRAFÍA"/>
    <m/>
    <m/>
    <m/>
    <m/>
    <m/>
    <m/>
    <m/>
    <m/>
    <m/>
    <m/>
    <m/>
    <m/>
    <m/>
    <m/>
    <n v="362"/>
    <m/>
    <m/>
    <m/>
    <m/>
    <m/>
    <m/>
    <m/>
    <m/>
    <m/>
    <m/>
    <m/>
    <m/>
    <m/>
    <m/>
    <m/>
    <m/>
    <n v="362"/>
  </r>
  <r>
    <n v="6"/>
    <x v="5"/>
    <s v="F. CC. Geológicas"/>
    <x v="93"/>
    <x v="93"/>
    <s v="ANAL MONOGRAF"/>
    <m/>
    <m/>
    <m/>
    <m/>
    <m/>
    <m/>
    <m/>
    <m/>
    <m/>
    <m/>
    <m/>
    <n v="3"/>
    <m/>
    <m/>
    <n v="1"/>
    <m/>
    <m/>
    <m/>
    <m/>
    <m/>
    <m/>
    <m/>
    <m/>
    <m/>
    <m/>
    <m/>
    <m/>
    <m/>
    <m/>
    <m/>
    <m/>
    <n v="4"/>
  </r>
  <r>
    <n v="6"/>
    <x v="5"/>
    <s v="F. CC. Geológicas"/>
    <x v="93"/>
    <x v="93"/>
    <s v="ANAL PUBL PER"/>
    <n v="5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6"/>
  </r>
  <r>
    <n v="6"/>
    <x v="5"/>
    <s v="F. CC. Geológicas"/>
    <x v="93"/>
    <x v="93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6"/>
    <x v="5"/>
    <s v="F. CC. Geológicas"/>
    <x v="93"/>
    <x v="93"/>
    <s v="FONDO ANTIGUO"/>
    <m/>
    <m/>
    <m/>
    <m/>
    <n v="9"/>
    <m/>
    <m/>
    <m/>
    <m/>
    <m/>
    <m/>
    <m/>
    <m/>
    <m/>
    <n v="1"/>
    <m/>
    <m/>
    <m/>
    <m/>
    <m/>
    <m/>
    <m/>
    <m/>
    <m/>
    <m/>
    <m/>
    <m/>
    <m/>
    <m/>
    <m/>
    <m/>
    <n v="10"/>
  </r>
  <r>
    <n v="6"/>
    <x v="5"/>
    <s v="F. CC. Geológicas"/>
    <x v="93"/>
    <x v="93"/>
    <s v="MAT NO LIBRAR"/>
    <m/>
    <n v="5"/>
    <m/>
    <m/>
    <m/>
    <n v="5"/>
    <m/>
    <m/>
    <n v="3"/>
    <m/>
    <m/>
    <m/>
    <m/>
    <m/>
    <n v="1"/>
    <m/>
    <m/>
    <m/>
    <m/>
    <n v="1"/>
    <n v="1241"/>
    <m/>
    <m/>
    <m/>
    <m/>
    <m/>
    <m/>
    <m/>
    <m/>
    <m/>
    <m/>
    <n v="1256"/>
  </r>
  <r>
    <n v="6"/>
    <x v="5"/>
    <s v="F. CC. Geológicas"/>
    <x v="93"/>
    <x v="93"/>
    <s v="MONOGRAFÍA"/>
    <n v="2"/>
    <n v="2"/>
    <m/>
    <m/>
    <n v="139"/>
    <m/>
    <m/>
    <m/>
    <m/>
    <m/>
    <m/>
    <m/>
    <m/>
    <m/>
    <n v="7796"/>
    <m/>
    <m/>
    <m/>
    <n v="100"/>
    <m/>
    <m/>
    <m/>
    <m/>
    <m/>
    <m/>
    <m/>
    <m/>
    <m/>
    <m/>
    <m/>
    <m/>
    <n v="8039"/>
  </r>
  <r>
    <n v="6"/>
    <x v="5"/>
    <s v="F. CC. Geológicas"/>
    <x v="93"/>
    <x v="93"/>
    <s v="PUBL PERIODICA"/>
    <m/>
    <m/>
    <m/>
    <m/>
    <n v="136"/>
    <m/>
    <m/>
    <m/>
    <m/>
    <m/>
    <m/>
    <m/>
    <m/>
    <m/>
    <n v="66"/>
    <m/>
    <m/>
    <m/>
    <m/>
    <m/>
    <m/>
    <m/>
    <m/>
    <m/>
    <m/>
    <m/>
    <m/>
    <m/>
    <m/>
    <m/>
    <m/>
    <n v="202"/>
  </r>
  <r>
    <n v="7"/>
    <x v="6"/>
    <s v="F. CC. Información"/>
    <x v="94"/>
    <x v="94"/>
    <s v="FONDO ANTIGUO"/>
    <m/>
    <m/>
    <m/>
    <m/>
    <n v="3"/>
    <m/>
    <m/>
    <m/>
    <m/>
    <m/>
    <m/>
    <m/>
    <m/>
    <m/>
    <n v="1"/>
    <m/>
    <m/>
    <m/>
    <m/>
    <m/>
    <m/>
    <m/>
    <m/>
    <m/>
    <m/>
    <m/>
    <m/>
    <m/>
    <m/>
    <m/>
    <m/>
    <n v="4"/>
  </r>
  <r>
    <n v="7"/>
    <x v="6"/>
    <s v="F. CC. Información"/>
    <x v="94"/>
    <x v="94"/>
    <s v="MONOGRAFÍA"/>
    <m/>
    <m/>
    <m/>
    <m/>
    <n v="133"/>
    <m/>
    <m/>
    <m/>
    <m/>
    <m/>
    <m/>
    <m/>
    <m/>
    <m/>
    <n v="522"/>
    <m/>
    <m/>
    <m/>
    <n v="2"/>
    <m/>
    <m/>
    <m/>
    <m/>
    <m/>
    <m/>
    <m/>
    <m/>
    <m/>
    <m/>
    <m/>
    <m/>
    <n v="657"/>
  </r>
  <r>
    <n v="7"/>
    <x v="6"/>
    <s v="F. CC. Información"/>
    <x v="94"/>
    <x v="94"/>
    <s v="PUBL PERIODICA"/>
    <m/>
    <m/>
    <m/>
    <m/>
    <n v="1"/>
    <m/>
    <m/>
    <m/>
    <m/>
    <m/>
    <m/>
    <m/>
    <m/>
    <m/>
    <n v="16"/>
    <m/>
    <m/>
    <m/>
    <m/>
    <m/>
    <m/>
    <m/>
    <m/>
    <m/>
    <m/>
    <m/>
    <m/>
    <m/>
    <m/>
    <m/>
    <m/>
    <n v="17"/>
  </r>
  <r>
    <n v="7"/>
    <x v="6"/>
    <s v="F. CC. Información"/>
    <x v="95"/>
    <x v="95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7"/>
    <x v="6"/>
    <s v="F. CC. Información"/>
    <x v="95"/>
    <x v="95"/>
    <s v="MONOGRAFÍA"/>
    <m/>
    <m/>
    <m/>
    <m/>
    <m/>
    <m/>
    <m/>
    <m/>
    <m/>
    <m/>
    <m/>
    <m/>
    <m/>
    <m/>
    <n v="90"/>
    <m/>
    <m/>
    <m/>
    <m/>
    <m/>
    <m/>
    <m/>
    <m/>
    <m/>
    <m/>
    <m/>
    <m/>
    <m/>
    <m/>
    <m/>
    <m/>
    <n v="90"/>
  </r>
  <r>
    <n v="7"/>
    <x v="6"/>
    <s v="F. CC. Información"/>
    <x v="95"/>
    <x v="95"/>
    <s v="PUBL PERIODICA"/>
    <m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7"/>
    <x v="6"/>
    <s v="F. CC. Información"/>
    <x v="96"/>
    <x v="96"/>
    <s v="ANAL MONOGRAF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7"/>
    <x v="6"/>
    <s v="F. CC. Información"/>
    <x v="96"/>
    <x v="96"/>
    <s v="ANAL PUBL PER"/>
    <n v="5"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7"/>
  </r>
  <r>
    <n v="7"/>
    <x v="6"/>
    <s v="F. CC. Información"/>
    <x v="96"/>
    <x v="96"/>
    <s v="DESCONOCIDO"/>
    <m/>
    <m/>
    <m/>
    <m/>
    <m/>
    <m/>
    <m/>
    <m/>
    <m/>
    <m/>
    <m/>
    <m/>
    <m/>
    <m/>
    <n v="50"/>
    <m/>
    <m/>
    <m/>
    <m/>
    <m/>
    <m/>
    <m/>
    <m/>
    <m/>
    <m/>
    <m/>
    <m/>
    <m/>
    <m/>
    <m/>
    <m/>
    <n v="50"/>
  </r>
  <r>
    <n v="7"/>
    <x v="6"/>
    <s v="F. CC. Información"/>
    <x v="96"/>
    <x v="96"/>
    <s v="MAT NO LIBRAR"/>
    <m/>
    <n v="7"/>
    <m/>
    <m/>
    <n v="4"/>
    <n v="2"/>
    <m/>
    <m/>
    <n v="46"/>
    <n v="45"/>
    <n v="1"/>
    <m/>
    <m/>
    <m/>
    <n v="1"/>
    <m/>
    <m/>
    <m/>
    <m/>
    <m/>
    <n v="1"/>
    <m/>
    <n v="3"/>
    <m/>
    <m/>
    <n v="3"/>
    <m/>
    <n v="1"/>
    <m/>
    <m/>
    <n v="8"/>
    <n v="122"/>
  </r>
  <r>
    <n v="7"/>
    <x v="6"/>
    <s v="F. CC. Información"/>
    <x v="96"/>
    <x v="96"/>
    <s v="MONOGRAFÍA"/>
    <m/>
    <m/>
    <n v="1"/>
    <m/>
    <n v="469"/>
    <m/>
    <m/>
    <n v="1"/>
    <m/>
    <m/>
    <m/>
    <m/>
    <m/>
    <m/>
    <n v="43006"/>
    <m/>
    <m/>
    <m/>
    <n v="7"/>
    <m/>
    <n v="1"/>
    <n v="2"/>
    <n v="5"/>
    <m/>
    <m/>
    <n v="1"/>
    <m/>
    <m/>
    <m/>
    <m/>
    <m/>
    <n v="43493"/>
  </r>
  <r>
    <n v="7"/>
    <x v="6"/>
    <s v="F. CC. Información"/>
    <x v="96"/>
    <x v="96"/>
    <s v="PARTE COLEC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7"/>
    <x v="6"/>
    <s v="F. CC. Información"/>
    <x v="96"/>
    <x v="96"/>
    <s v="PERIÓDICOS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7"/>
    <x v="6"/>
    <s v="F. CC. Información"/>
    <x v="96"/>
    <x v="96"/>
    <s v="PUBL PERIODICA"/>
    <m/>
    <m/>
    <m/>
    <m/>
    <n v="91"/>
    <m/>
    <m/>
    <m/>
    <m/>
    <m/>
    <m/>
    <m/>
    <m/>
    <m/>
    <n v="1838"/>
    <m/>
    <m/>
    <m/>
    <m/>
    <m/>
    <m/>
    <m/>
    <n v="44"/>
    <m/>
    <m/>
    <m/>
    <m/>
    <m/>
    <m/>
    <m/>
    <m/>
    <n v="1973"/>
  </r>
  <r>
    <n v="7"/>
    <x v="6"/>
    <s v="F. CC. Información"/>
    <x v="97"/>
    <x v="97"/>
    <s v="MONOGRAFÍA"/>
    <m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</r>
  <r>
    <n v="7"/>
    <x v="6"/>
    <s v="F. CC. Información"/>
    <x v="97"/>
    <x v="97"/>
    <s v="PERIÓDICOS"/>
    <m/>
    <n v="54"/>
    <m/>
    <m/>
    <n v="1974"/>
    <m/>
    <m/>
    <m/>
    <m/>
    <m/>
    <m/>
    <m/>
    <m/>
    <m/>
    <n v="3946"/>
    <m/>
    <m/>
    <m/>
    <m/>
    <m/>
    <m/>
    <m/>
    <m/>
    <m/>
    <m/>
    <m/>
    <m/>
    <m/>
    <m/>
    <m/>
    <m/>
    <n v="5974"/>
  </r>
  <r>
    <n v="7"/>
    <x v="6"/>
    <s v="F. CC. Información"/>
    <x v="97"/>
    <x v="97"/>
    <s v="PUBL PERIODICA"/>
    <m/>
    <n v="329"/>
    <m/>
    <m/>
    <n v="75"/>
    <n v="34"/>
    <m/>
    <m/>
    <m/>
    <m/>
    <m/>
    <m/>
    <m/>
    <m/>
    <n v="1289"/>
    <m/>
    <m/>
    <m/>
    <m/>
    <m/>
    <m/>
    <m/>
    <m/>
    <m/>
    <m/>
    <m/>
    <m/>
    <m/>
    <m/>
    <m/>
    <m/>
    <n v="1727"/>
  </r>
  <r>
    <n v="7"/>
    <x v="6"/>
    <s v="F. CC. Información"/>
    <x v="98"/>
    <x v="98"/>
    <s v="ANAL MONOGRAF"/>
    <m/>
    <m/>
    <m/>
    <m/>
    <m/>
    <m/>
    <m/>
    <m/>
    <m/>
    <m/>
    <m/>
    <n v="185"/>
    <m/>
    <m/>
    <m/>
    <m/>
    <m/>
    <m/>
    <m/>
    <m/>
    <m/>
    <m/>
    <m/>
    <m/>
    <m/>
    <m/>
    <m/>
    <m/>
    <m/>
    <m/>
    <m/>
    <n v="185"/>
  </r>
  <r>
    <n v="7"/>
    <x v="6"/>
    <s v="F. CC. Información"/>
    <x v="98"/>
    <x v="98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7"/>
    <x v="6"/>
    <s v="F. CC. Información"/>
    <x v="98"/>
    <x v="98"/>
    <s v="MAT NO LIBRAR"/>
    <m/>
    <n v="15"/>
    <m/>
    <n v="4"/>
    <m/>
    <n v="88"/>
    <m/>
    <m/>
    <n v="1"/>
    <n v="4"/>
    <m/>
    <m/>
    <m/>
    <m/>
    <m/>
    <m/>
    <m/>
    <m/>
    <m/>
    <m/>
    <m/>
    <m/>
    <m/>
    <m/>
    <m/>
    <m/>
    <m/>
    <n v="106"/>
    <m/>
    <m/>
    <m/>
    <n v="218"/>
  </r>
  <r>
    <n v="7"/>
    <x v="6"/>
    <s v="F. CC. Información"/>
    <x v="98"/>
    <x v="98"/>
    <s v="MONOGRAFÍA"/>
    <m/>
    <m/>
    <n v="1"/>
    <m/>
    <n v="4"/>
    <n v="1"/>
    <m/>
    <m/>
    <m/>
    <m/>
    <m/>
    <m/>
    <m/>
    <m/>
    <n v="3171"/>
    <m/>
    <m/>
    <m/>
    <m/>
    <m/>
    <m/>
    <n v="1"/>
    <n v="10"/>
    <m/>
    <m/>
    <m/>
    <m/>
    <m/>
    <m/>
    <m/>
    <m/>
    <n v="3188"/>
  </r>
  <r>
    <n v="7"/>
    <x v="6"/>
    <s v="F. CC. Información"/>
    <x v="98"/>
    <x v="98"/>
    <s v="PUBL PERIODICA"/>
    <m/>
    <n v="2"/>
    <m/>
    <m/>
    <n v="5"/>
    <m/>
    <m/>
    <m/>
    <m/>
    <m/>
    <m/>
    <m/>
    <m/>
    <m/>
    <n v="38"/>
    <m/>
    <m/>
    <m/>
    <m/>
    <m/>
    <m/>
    <m/>
    <m/>
    <m/>
    <m/>
    <m/>
    <m/>
    <m/>
    <m/>
    <m/>
    <m/>
    <n v="45"/>
  </r>
  <r>
    <n v="7"/>
    <x v="6"/>
    <s v="F. CC. Información"/>
    <x v="99"/>
    <x v="99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7"/>
    <x v="6"/>
    <s v="F. CC. Información"/>
    <x v="99"/>
    <x v="99"/>
    <s v="MAT NO LIBRAR"/>
    <m/>
    <n v="440"/>
    <m/>
    <m/>
    <m/>
    <n v="76"/>
    <m/>
    <m/>
    <m/>
    <n v="5"/>
    <n v="361"/>
    <m/>
    <m/>
    <m/>
    <n v="1"/>
    <m/>
    <m/>
    <m/>
    <m/>
    <m/>
    <m/>
    <m/>
    <n v="2"/>
    <n v="1"/>
    <m/>
    <m/>
    <m/>
    <n v="1"/>
    <n v="7"/>
    <m/>
    <m/>
    <n v="894"/>
  </r>
  <r>
    <n v="7"/>
    <x v="6"/>
    <s v="F. CC. Información"/>
    <x v="99"/>
    <x v="99"/>
    <s v="MONOGRAFÍA"/>
    <m/>
    <n v="18"/>
    <m/>
    <m/>
    <n v="9"/>
    <n v="32"/>
    <m/>
    <m/>
    <m/>
    <m/>
    <m/>
    <m/>
    <m/>
    <m/>
    <n v="758"/>
    <m/>
    <m/>
    <m/>
    <m/>
    <m/>
    <m/>
    <m/>
    <n v="20"/>
    <m/>
    <m/>
    <m/>
    <m/>
    <m/>
    <m/>
    <m/>
    <m/>
    <n v="837"/>
  </r>
  <r>
    <n v="7"/>
    <x v="6"/>
    <s v="F. CC. Información"/>
    <x v="99"/>
    <x v="99"/>
    <s v="PARTE COLEC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7"/>
    <x v="6"/>
    <s v="F. CC. Información"/>
    <x v="99"/>
    <x v="99"/>
    <s v="PUBL PERIODICA"/>
    <m/>
    <n v="61"/>
    <m/>
    <m/>
    <n v="13"/>
    <m/>
    <m/>
    <m/>
    <m/>
    <m/>
    <m/>
    <m/>
    <m/>
    <m/>
    <n v="76"/>
    <m/>
    <m/>
    <m/>
    <m/>
    <m/>
    <m/>
    <m/>
    <n v="38"/>
    <m/>
    <m/>
    <m/>
    <m/>
    <m/>
    <m/>
    <n v="2"/>
    <m/>
    <n v="190"/>
  </r>
  <r>
    <n v="7"/>
    <x v="6"/>
    <s v="F. CC. Información"/>
    <x v="100"/>
    <x v="100"/>
    <s v="MAT NO DOCUMENT"/>
    <m/>
    <m/>
    <m/>
    <m/>
    <m/>
    <m/>
    <m/>
    <m/>
    <m/>
    <m/>
    <m/>
    <m/>
    <m/>
    <m/>
    <m/>
    <n v="31"/>
    <n v="2"/>
    <m/>
    <m/>
    <m/>
    <m/>
    <m/>
    <m/>
    <m/>
    <m/>
    <m/>
    <m/>
    <m/>
    <m/>
    <m/>
    <m/>
    <n v="33"/>
  </r>
  <r>
    <n v="7"/>
    <x v="6"/>
    <s v="F. CC. Información"/>
    <x v="101"/>
    <x v="101"/>
    <s v="ANAL MONOGRAF"/>
    <m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7"/>
    <x v="6"/>
    <s v="F. CC. Información"/>
    <x v="101"/>
    <x v="101"/>
    <s v="ANAL PUBL PER"/>
    <n v="2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6"/>
  </r>
  <r>
    <n v="7"/>
    <x v="6"/>
    <s v="F. CC. Información"/>
    <x v="101"/>
    <x v="101"/>
    <s v="DESCONOCIDO"/>
    <m/>
    <m/>
    <n v="5"/>
    <m/>
    <m/>
    <m/>
    <m/>
    <m/>
    <m/>
    <m/>
    <m/>
    <m/>
    <m/>
    <m/>
    <n v="52"/>
    <m/>
    <m/>
    <m/>
    <m/>
    <m/>
    <m/>
    <m/>
    <m/>
    <m/>
    <m/>
    <m/>
    <m/>
    <m/>
    <m/>
    <m/>
    <m/>
    <n v="57"/>
  </r>
  <r>
    <n v="7"/>
    <x v="6"/>
    <s v="F. CC. Información"/>
    <x v="101"/>
    <x v="101"/>
    <s v="MAT NO LIBRAR"/>
    <m/>
    <m/>
    <m/>
    <m/>
    <m/>
    <n v="4"/>
    <m/>
    <m/>
    <n v="1"/>
    <n v="1"/>
    <m/>
    <m/>
    <m/>
    <m/>
    <n v="1"/>
    <m/>
    <m/>
    <m/>
    <m/>
    <m/>
    <m/>
    <m/>
    <n v="2"/>
    <m/>
    <m/>
    <m/>
    <m/>
    <m/>
    <m/>
    <m/>
    <m/>
    <n v="9"/>
  </r>
  <r>
    <n v="7"/>
    <x v="6"/>
    <s v="F. CC. Información"/>
    <x v="101"/>
    <x v="101"/>
    <s v="MONOGRAFÍA"/>
    <m/>
    <m/>
    <n v="6"/>
    <m/>
    <n v="98"/>
    <m/>
    <m/>
    <m/>
    <m/>
    <m/>
    <m/>
    <m/>
    <m/>
    <m/>
    <n v="33480"/>
    <m/>
    <m/>
    <m/>
    <n v="3"/>
    <m/>
    <m/>
    <m/>
    <n v="17"/>
    <m/>
    <m/>
    <m/>
    <m/>
    <m/>
    <m/>
    <m/>
    <m/>
    <n v="33604"/>
  </r>
  <r>
    <n v="7"/>
    <x v="6"/>
    <s v="F. CC. Información"/>
    <x v="101"/>
    <x v="101"/>
    <s v="PARTE COLEC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7"/>
    <x v="6"/>
    <s v="F. CC. Información"/>
    <x v="101"/>
    <x v="101"/>
    <s v="PUBL PERIODICA"/>
    <m/>
    <m/>
    <m/>
    <m/>
    <n v="7"/>
    <m/>
    <m/>
    <m/>
    <m/>
    <m/>
    <m/>
    <m/>
    <m/>
    <m/>
    <n v="92"/>
    <m/>
    <m/>
    <m/>
    <m/>
    <m/>
    <m/>
    <m/>
    <m/>
    <m/>
    <m/>
    <m/>
    <m/>
    <m/>
    <m/>
    <m/>
    <m/>
    <n v="99"/>
  </r>
  <r>
    <n v="7"/>
    <x v="6"/>
    <s v="F. CC. Información"/>
    <x v="102"/>
    <x v="102"/>
    <s v="MAT NO LIBRAR"/>
    <m/>
    <m/>
    <m/>
    <m/>
    <m/>
    <m/>
    <m/>
    <m/>
    <m/>
    <m/>
    <m/>
    <m/>
    <m/>
    <m/>
    <m/>
    <m/>
    <m/>
    <m/>
    <m/>
    <m/>
    <m/>
    <m/>
    <m/>
    <n v="138"/>
    <m/>
    <m/>
    <m/>
    <m/>
    <m/>
    <m/>
    <m/>
    <n v="138"/>
  </r>
  <r>
    <n v="7"/>
    <x v="6"/>
    <s v="F. CC. Información"/>
    <x v="102"/>
    <x v="102"/>
    <s v="MONOGRAFÍA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7"/>
    <x v="6"/>
    <s v="F. CC. Información"/>
    <x v="102"/>
    <x v="102"/>
    <s v="PERIÓDICOS"/>
    <m/>
    <m/>
    <m/>
    <m/>
    <n v="1636"/>
    <m/>
    <m/>
    <m/>
    <m/>
    <m/>
    <m/>
    <m/>
    <m/>
    <m/>
    <n v="7086"/>
    <m/>
    <m/>
    <m/>
    <m/>
    <m/>
    <m/>
    <m/>
    <m/>
    <n v="5"/>
    <m/>
    <m/>
    <m/>
    <m/>
    <m/>
    <m/>
    <m/>
    <n v="8727"/>
  </r>
  <r>
    <n v="7"/>
    <x v="6"/>
    <s v="F. CC. Información"/>
    <x v="102"/>
    <x v="102"/>
    <s v="PUBL PERIODICA"/>
    <m/>
    <m/>
    <m/>
    <m/>
    <n v="335"/>
    <m/>
    <m/>
    <m/>
    <m/>
    <m/>
    <m/>
    <m/>
    <m/>
    <m/>
    <m/>
    <m/>
    <m/>
    <m/>
    <m/>
    <m/>
    <m/>
    <m/>
    <m/>
    <m/>
    <m/>
    <m/>
    <m/>
    <m/>
    <m/>
    <m/>
    <m/>
    <n v="335"/>
  </r>
  <r>
    <n v="7"/>
    <x v="6"/>
    <s v="F. CC. Información"/>
    <x v="103"/>
    <x v="103"/>
    <s v="MAT NO LIBRAR"/>
    <m/>
    <n v="1"/>
    <m/>
    <m/>
    <m/>
    <n v="1"/>
    <m/>
    <m/>
    <m/>
    <m/>
    <m/>
    <m/>
    <m/>
    <m/>
    <m/>
    <m/>
    <m/>
    <m/>
    <m/>
    <m/>
    <n v="13"/>
    <m/>
    <m/>
    <m/>
    <m/>
    <m/>
    <m/>
    <m/>
    <m/>
    <m/>
    <m/>
    <n v="15"/>
  </r>
  <r>
    <n v="7"/>
    <x v="6"/>
    <s v="F. CC. Información"/>
    <x v="103"/>
    <x v="103"/>
    <s v="MONOGRAFÍA"/>
    <m/>
    <m/>
    <m/>
    <m/>
    <n v="16"/>
    <m/>
    <m/>
    <m/>
    <m/>
    <m/>
    <m/>
    <m/>
    <m/>
    <m/>
    <n v="1695"/>
    <m/>
    <m/>
    <m/>
    <m/>
    <m/>
    <m/>
    <m/>
    <n v="7"/>
    <m/>
    <m/>
    <m/>
    <m/>
    <m/>
    <m/>
    <m/>
    <m/>
    <n v="1718"/>
  </r>
  <r>
    <n v="7"/>
    <x v="6"/>
    <s v="F. CC. Información"/>
    <x v="103"/>
    <x v="103"/>
    <s v="PUBL PERIODICA"/>
    <m/>
    <m/>
    <m/>
    <m/>
    <n v="18"/>
    <m/>
    <m/>
    <m/>
    <m/>
    <m/>
    <m/>
    <m/>
    <m/>
    <m/>
    <n v="297"/>
    <m/>
    <m/>
    <m/>
    <m/>
    <m/>
    <m/>
    <m/>
    <n v="3"/>
    <m/>
    <m/>
    <m/>
    <m/>
    <m/>
    <m/>
    <m/>
    <m/>
    <n v="318"/>
  </r>
  <r>
    <n v="7"/>
    <x v="6"/>
    <s v="F. CC. Información"/>
    <x v="104"/>
    <x v="104"/>
    <s v="MAT NO LIBRAR"/>
    <m/>
    <n v="95"/>
    <m/>
    <m/>
    <m/>
    <m/>
    <m/>
    <m/>
    <m/>
    <m/>
    <m/>
    <m/>
    <m/>
    <m/>
    <m/>
    <m/>
    <m/>
    <m/>
    <m/>
    <m/>
    <m/>
    <m/>
    <m/>
    <m/>
    <m/>
    <m/>
    <m/>
    <m/>
    <m/>
    <m/>
    <m/>
    <n v="95"/>
  </r>
  <r>
    <n v="7"/>
    <x v="6"/>
    <s v="F. CC. Información"/>
    <x v="104"/>
    <x v="104"/>
    <s v="MONOGRAFÍA"/>
    <m/>
    <m/>
    <m/>
    <m/>
    <n v="51"/>
    <m/>
    <m/>
    <m/>
    <m/>
    <m/>
    <m/>
    <m/>
    <m/>
    <m/>
    <n v="289"/>
    <m/>
    <m/>
    <m/>
    <n v="771"/>
    <m/>
    <m/>
    <m/>
    <m/>
    <m/>
    <m/>
    <m/>
    <m/>
    <m/>
    <m/>
    <m/>
    <m/>
    <n v="1111"/>
  </r>
  <r>
    <n v="7"/>
    <x v="6"/>
    <s v="F. CC. Información"/>
    <x v="105"/>
    <x v="105"/>
    <s v="MAT NO DOCUMENT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7"/>
    <x v="6"/>
    <s v="F. CC. Información"/>
    <x v="105"/>
    <x v="105"/>
    <s v="MAT NO LIBRAR"/>
    <m/>
    <n v="15"/>
    <m/>
    <m/>
    <m/>
    <n v="12668"/>
    <m/>
    <m/>
    <m/>
    <m/>
    <m/>
    <m/>
    <m/>
    <m/>
    <n v="2"/>
    <m/>
    <m/>
    <m/>
    <m/>
    <m/>
    <m/>
    <m/>
    <n v="5"/>
    <m/>
    <m/>
    <m/>
    <m/>
    <n v="7"/>
    <m/>
    <m/>
    <m/>
    <n v="12697"/>
  </r>
  <r>
    <n v="7"/>
    <x v="6"/>
    <s v="F. CC. Información"/>
    <x v="105"/>
    <x v="105"/>
    <s v="MONOGRAFÍA"/>
    <m/>
    <m/>
    <m/>
    <m/>
    <m/>
    <n v="132"/>
    <m/>
    <m/>
    <m/>
    <m/>
    <m/>
    <m/>
    <m/>
    <m/>
    <n v="80"/>
    <m/>
    <m/>
    <m/>
    <m/>
    <m/>
    <m/>
    <m/>
    <n v="1"/>
    <m/>
    <m/>
    <m/>
    <m/>
    <m/>
    <m/>
    <m/>
    <m/>
    <n v="213"/>
  </r>
  <r>
    <n v="7"/>
    <x v="6"/>
    <s v="F. CC. Información"/>
    <x v="105"/>
    <x v="105"/>
    <s v="PUBL PERIODICA"/>
    <m/>
    <n v="1"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7"/>
    <x v="6"/>
    <s v="F. CC. Información"/>
    <x v="106"/>
    <x v="106"/>
    <s v="MAT NO LIBRAR"/>
    <m/>
    <m/>
    <m/>
    <m/>
    <m/>
    <n v="506"/>
    <m/>
    <m/>
    <m/>
    <m/>
    <m/>
    <m/>
    <m/>
    <m/>
    <m/>
    <m/>
    <m/>
    <m/>
    <m/>
    <m/>
    <m/>
    <m/>
    <m/>
    <m/>
    <m/>
    <m/>
    <m/>
    <n v="423"/>
    <m/>
    <m/>
    <m/>
    <n v="929"/>
  </r>
  <r>
    <n v="7"/>
    <x v="6"/>
    <s v="F. CC. Información"/>
    <x v="106"/>
    <x v="106"/>
    <s v="MONOGRAFÍA"/>
    <m/>
    <m/>
    <m/>
    <m/>
    <m/>
    <n v="1"/>
    <m/>
    <m/>
    <m/>
    <m/>
    <m/>
    <m/>
    <m/>
    <m/>
    <n v="34"/>
    <m/>
    <m/>
    <m/>
    <m/>
    <m/>
    <m/>
    <m/>
    <m/>
    <m/>
    <m/>
    <m/>
    <m/>
    <m/>
    <m/>
    <m/>
    <m/>
    <n v="35"/>
  </r>
  <r>
    <n v="8"/>
    <x v="7"/>
    <s v="F. CC. Matemáticas"/>
    <x v="107"/>
    <x v="107"/>
    <s v="MONOGRAFÍ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08"/>
    <x v="108"/>
    <s v="ANAL MONOGRAF"/>
    <m/>
    <m/>
    <m/>
    <m/>
    <m/>
    <m/>
    <m/>
    <m/>
    <m/>
    <m/>
    <m/>
    <n v="2"/>
    <m/>
    <m/>
    <n v="15"/>
    <m/>
    <m/>
    <m/>
    <m/>
    <m/>
    <m/>
    <m/>
    <m/>
    <m/>
    <m/>
    <m/>
    <m/>
    <m/>
    <m/>
    <m/>
    <m/>
    <n v="17"/>
  </r>
  <r>
    <n v="8"/>
    <x v="7"/>
    <s v="F. CC. Matemáticas"/>
    <x v="108"/>
    <x v="108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08"/>
    <x v="108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8"/>
    <x v="7"/>
    <s v="F. CC. Matemáticas"/>
    <x v="108"/>
    <x v="108"/>
    <s v="FONDO ANTIGUO"/>
    <m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8"/>
    <x v="7"/>
    <s v="F. CC. Matemáticas"/>
    <x v="108"/>
    <x v="108"/>
    <s v="MAT NO LIBRAR"/>
    <m/>
    <n v="2"/>
    <m/>
    <m/>
    <m/>
    <m/>
    <m/>
    <m/>
    <n v="1"/>
    <m/>
    <m/>
    <m/>
    <m/>
    <m/>
    <m/>
    <m/>
    <m/>
    <m/>
    <m/>
    <m/>
    <m/>
    <m/>
    <n v="26"/>
    <m/>
    <m/>
    <m/>
    <m/>
    <m/>
    <m/>
    <m/>
    <m/>
    <n v="29"/>
  </r>
  <r>
    <n v="8"/>
    <x v="7"/>
    <s v="F. CC. Matemáticas"/>
    <x v="108"/>
    <x v="108"/>
    <s v="MONOGRAFÍA"/>
    <m/>
    <m/>
    <m/>
    <m/>
    <n v="487"/>
    <m/>
    <m/>
    <m/>
    <n v="1"/>
    <m/>
    <m/>
    <m/>
    <m/>
    <n v="5"/>
    <n v="19708"/>
    <m/>
    <m/>
    <m/>
    <n v="28"/>
    <m/>
    <n v="5"/>
    <m/>
    <n v="53"/>
    <m/>
    <m/>
    <m/>
    <m/>
    <m/>
    <m/>
    <m/>
    <m/>
    <n v="20287"/>
  </r>
  <r>
    <n v="8"/>
    <x v="7"/>
    <s v="F. CC. Matemáticas"/>
    <x v="108"/>
    <x v="108"/>
    <s v="PUBL PERIODICA"/>
    <m/>
    <m/>
    <m/>
    <m/>
    <n v="1"/>
    <m/>
    <m/>
    <m/>
    <m/>
    <m/>
    <m/>
    <m/>
    <m/>
    <m/>
    <n v="95"/>
    <m/>
    <m/>
    <m/>
    <m/>
    <m/>
    <m/>
    <m/>
    <m/>
    <m/>
    <m/>
    <m/>
    <m/>
    <m/>
    <m/>
    <m/>
    <m/>
    <n v="96"/>
  </r>
  <r>
    <n v="8"/>
    <x v="7"/>
    <s v="F. CC. Matemáticas"/>
    <x v="109"/>
    <x v="109"/>
    <s v="MONOGRAFÍA"/>
    <m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8"/>
    <x v="7"/>
    <s v="F. CC. Matemáticas"/>
    <x v="109"/>
    <x v="109"/>
    <s v="PUBL PERIODICA"/>
    <m/>
    <m/>
    <m/>
    <m/>
    <n v="341"/>
    <m/>
    <m/>
    <m/>
    <m/>
    <m/>
    <m/>
    <m/>
    <m/>
    <m/>
    <n v="251"/>
    <m/>
    <m/>
    <m/>
    <m/>
    <m/>
    <m/>
    <m/>
    <m/>
    <m/>
    <m/>
    <m/>
    <m/>
    <m/>
    <m/>
    <m/>
    <m/>
    <n v="592"/>
  </r>
  <r>
    <n v="8"/>
    <x v="7"/>
    <s v="F. CC. Matemáticas"/>
    <x v="110"/>
    <x v="110"/>
    <s v="MAT NO LIBRAR"/>
    <m/>
    <n v="203"/>
    <m/>
    <m/>
    <m/>
    <n v="35"/>
    <m/>
    <m/>
    <m/>
    <m/>
    <m/>
    <m/>
    <m/>
    <n v="7"/>
    <n v="1"/>
    <m/>
    <m/>
    <m/>
    <m/>
    <m/>
    <m/>
    <m/>
    <n v="68"/>
    <n v="240"/>
    <m/>
    <m/>
    <m/>
    <n v="93"/>
    <m/>
    <m/>
    <m/>
    <n v="647"/>
  </r>
  <r>
    <n v="8"/>
    <x v="7"/>
    <s v="F. CC. Matemáticas"/>
    <x v="110"/>
    <x v="110"/>
    <s v="MONOGRAFÍA"/>
    <m/>
    <n v="21"/>
    <m/>
    <m/>
    <n v="7"/>
    <n v="3"/>
    <m/>
    <m/>
    <m/>
    <m/>
    <m/>
    <m/>
    <m/>
    <n v="6"/>
    <n v="547"/>
    <m/>
    <m/>
    <m/>
    <m/>
    <m/>
    <m/>
    <m/>
    <n v="363"/>
    <m/>
    <m/>
    <m/>
    <m/>
    <m/>
    <m/>
    <m/>
    <m/>
    <n v="947"/>
  </r>
  <r>
    <n v="8"/>
    <x v="7"/>
    <s v="F. CC. Matemáticas"/>
    <x v="110"/>
    <x v="110"/>
    <s v="PUBL PERIODICA"/>
    <m/>
    <n v="8"/>
    <m/>
    <m/>
    <n v="1"/>
    <m/>
    <m/>
    <m/>
    <m/>
    <m/>
    <m/>
    <m/>
    <m/>
    <m/>
    <n v="5"/>
    <m/>
    <m/>
    <m/>
    <m/>
    <m/>
    <m/>
    <m/>
    <m/>
    <m/>
    <m/>
    <m/>
    <m/>
    <m/>
    <m/>
    <m/>
    <m/>
    <n v="14"/>
  </r>
  <r>
    <n v="8"/>
    <x v="7"/>
    <s v="F. CC. Matemáticas"/>
    <x v="111"/>
    <x v="111"/>
    <s v="MAT NO DOCUMENT"/>
    <m/>
    <m/>
    <m/>
    <m/>
    <m/>
    <m/>
    <m/>
    <m/>
    <m/>
    <m/>
    <m/>
    <m/>
    <m/>
    <m/>
    <m/>
    <n v="2"/>
    <n v="2"/>
    <m/>
    <m/>
    <m/>
    <m/>
    <m/>
    <m/>
    <m/>
    <m/>
    <m/>
    <m/>
    <m/>
    <m/>
    <m/>
    <m/>
    <n v="4"/>
  </r>
  <r>
    <n v="8"/>
    <x v="7"/>
    <s v="F. CC. Matemáticas"/>
    <x v="112"/>
    <x v="112"/>
    <s v="ANAL MONOGRAF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8"/>
    <x v="7"/>
    <s v="F. CC. Matemáticas"/>
    <x v="112"/>
    <x v="112"/>
    <s v="COLECCIÓN"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n v="3"/>
  </r>
  <r>
    <n v="8"/>
    <x v="7"/>
    <s v="F. CC. Matemáticas"/>
    <x v="112"/>
    <x v="112"/>
    <s v="DESCONOCIDO"/>
    <m/>
    <m/>
    <n v="1"/>
    <m/>
    <m/>
    <m/>
    <m/>
    <m/>
    <m/>
    <m/>
    <m/>
    <m/>
    <m/>
    <m/>
    <n v="11"/>
    <m/>
    <m/>
    <m/>
    <m/>
    <m/>
    <m/>
    <m/>
    <m/>
    <m/>
    <m/>
    <m/>
    <m/>
    <m/>
    <m/>
    <m/>
    <m/>
    <n v="12"/>
  </r>
  <r>
    <n v="8"/>
    <x v="7"/>
    <s v="F. CC. Matemáticas"/>
    <x v="112"/>
    <x v="112"/>
    <s v="FONDO ANTIGU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8"/>
    <x v="7"/>
    <s v="F. CC. Matemáticas"/>
    <x v="112"/>
    <x v="112"/>
    <s v="MAT NO LIBRAR"/>
    <m/>
    <n v="1"/>
    <m/>
    <m/>
    <m/>
    <m/>
    <m/>
    <m/>
    <n v="2"/>
    <m/>
    <m/>
    <m/>
    <m/>
    <n v="1"/>
    <n v="1"/>
    <m/>
    <m/>
    <m/>
    <m/>
    <m/>
    <n v="16"/>
    <m/>
    <n v="41"/>
    <m/>
    <m/>
    <m/>
    <m/>
    <m/>
    <m/>
    <m/>
    <n v="3"/>
    <n v="65"/>
  </r>
  <r>
    <n v="8"/>
    <x v="7"/>
    <s v="F. CC. Matemáticas"/>
    <x v="112"/>
    <x v="112"/>
    <s v="MONOGRAFÍA"/>
    <m/>
    <n v="2"/>
    <n v="1"/>
    <m/>
    <n v="225"/>
    <m/>
    <m/>
    <m/>
    <m/>
    <m/>
    <m/>
    <m/>
    <m/>
    <n v="12"/>
    <n v="49680"/>
    <m/>
    <m/>
    <m/>
    <n v="52"/>
    <n v="1"/>
    <n v="21"/>
    <n v="5"/>
    <n v="326"/>
    <n v="1"/>
    <n v="1"/>
    <m/>
    <m/>
    <m/>
    <m/>
    <m/>
    <m/>
    <n v="50327"/>
  </r>
  <r>
    <n v="8"/>
    <x v="7"/>
    <s v="F. CC. Matemáticas"/>
    <x v="112"/>
    <x v="112"/>
    <s v="PUBL PERIODICA"/>
    <m/>
    <m/>
    <m/>
    <m/>
    <n v="105"/>
    <m/>
    <m/>
    <m/>
    <m/>
    <m/>
    <m/>
    <m/>
    <m/>
    <m/>
    <n v="617"/>
    <m/>
    <m/>
    <m/>
    <m/>
    <m/>
    <m/>
    <m/>
    <m/>
    <m/>
    <m/>
    <m/>
    <m/>
    <m/>
    <m/>
    <m/>
    <m/>
    <n v="722"/>
  </r>
  <r>
    <n v="8"/>
    <x v="7"/>
    <s v="F. CC. Matemáticas"/>
    <x v="113"/>
    <x v="113"/>
    <s v="MONOGRAFÍA"/>
    <m/>
    <m/>
    <m/>
    <m/>
    <m/>
    <m/>
    <m/>
    <m/>
    <m/>
    <m/>
    <m/>
    <m/>
    <m/>
    <m/>
    <n v="40"/>
    <m/>
    <m/>
    <m/>
    <m/>
    <m/>
    <m/>
    <m/>
    <m/>
    <m/>
    <m/>
    <m/>
    <m/>
    <m/>
    <m/>
    <m/>
    <m/>
    <n v="40"/>
  </r>
  <r>
    <n v="8"/>
    <x v="7"/>
    <s v="F. CC. Matemáticas"/>
    <x v="114"/>
    <x v="114"/>
    <s v="MAT NO DOCUMENT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n v="4"/>
  </r>
  <r>
    <n v="8"/>
    <x v="7"/>
    <s v="F. CC. Matemáticas"/>
    <x v="115"/>
    <x v="115"/>
    <s v="MAT NO LIBRAR"/>
    <m/>
    <m/>
    <m/>
    <m/>
    <m/>
    <n v="116"/>
    <m/>
    <m/>
    <m/>
    <m/>
    <m/>
    <m/>
    <m/>
    <m/>
    <m/>
    <m/>
    <m/>
    <m/>
    <m/>
    <m/>
    <m/>
    <m/>
    <m/>
    <m/>
    <m/>
    <m/>
    <m/>
    <m/>
    <m/>
    <m/>
    <m/>
    <n v="116"/>
  </r>
  <r>
    <n v="8"/>
    <x v="7"/>
    <s v="F. CC. Matemáticas"/>
    <x v="115"/>
    <x v="115"/>
    <s v="MONOGRAFÍ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9"/>
    <x v="8"/>
    <s v="F. CC. Políticas y Sociología"/>
    <x v="116"/>
    <x v="116"/>
    <s v="ANAL MONOGRAF"/>
    <m/>
    <m/>
    <m/>
    <m/>
    <n v="9"/>
    <m/>
    <m/>
    <m/>
    <m/>
    <m/>
    <m/>
    <n v="6"/>
    <m/>
    <m/>
    <n v="9"/>
    <m/>
    <m/>
    <m/>
    <m/>
    <m/>
    <m/>
    <m/>
    <m/>
    <m/>
    <m/>
    <m/>
    <m/>
    <m/>
    <m/>
    <m/>
    <m/>
    <n v="24"/>
  </r>
  <r>
    <n v="9"/>
    <x v="8"/>
    <s v="F. CC. Políticas y Sociología"/>
    <x v="116"/>
    <x v="116"/>
    <s v="ANAL PUBL PER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9"/>
    <x v="8"/>
    <s v="F. CC. Políticas y Sociología"/>
    <x v="116"/>
    <x v="116"/>
    <s v="COLECCIÓN"/>
    <m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9"/>
    <x v="8"/>
    <s v="F. CC. Políticas y Sociología"/>
    <x v="116"/>
    <x v="116"/>
    <s v="DESCONOCIDO"/>
    <m/>
    <m/>
    <m/>
    <m/>
    <n v="2"/>
    <m/>
    <m/>
    <m/>
    <m/>
    <m/>
    <m/>
    <m/>
    <m/>
    <m/>
    <n v="29"/>
    <m/>
    <m/>
    <m/>
    <m/>
    <m/>
    <m/>
    <m/>
    <m/>
    <m/>
    <m/>
    <m/>
    <m/>
    <m/>
    <m/>
    <m/>
    <m/>
    <n v="31"/>
  </r>
  <r>
    <n v="9"/>
    <x v="8"/>
    <s v="F. CC. Políticas y Sociología"/>
    <x v="116"/>
    <x v="116"/>
    <s v="FONDO ANTIGUO"/>
    <m/>
    <m/>
    <n v="2"/>
    <m/>
    <n v="240"/>
    <m/>
    <m/>
    <m/>
    <m/>
    <m/>
    <m/>
    <m/>
    <m/>
    <m/>
    <n v="124"/>
    <m/>
    <m/>
    <m/>
    <m/>
    <m/>
    <m/>
    <m/>
    <m/>
    <m/>
    <m/>
    <m/>
    <m/>
    <m/>
    <m/>
    <m/>
    <m/>
    <n v="366"/>
  </r>
  <r>
    <n v="9"/>
    <x v="8"/>
    <s v="F. CC. Políticas y Sociología"/>
    <x v="116"/>
    <x v="116"/>
    <s v="MAT NO LIBRAR"/>
    <m/>
    <m/>
    <m/>
    <m/>
    <n v="1"/>
    <m/>
    <m/>
    <m/>
    <m/>
    <m/>
    <m/>
    <m/>
    <m/>
    <m/>
    <n v="1"/>
    <m/>
    <m/>
    <m/>
    <m/>
    <m/>
    <n v="2"/>
    <m/>
    <m/>
    <n v="4"/>
    <m/>
    <m/>
    <m/>
    <m/>
    <m/>
    <m/>
    <m/>
    <n v="8"/>
  </r>
  <r>
    <n v="9"/>
    <x v="8"/>
    <s v="F. CC. Políticas y Sociología"/>
    <x v="116"/>
    <x v="116"/>
    <s v="MONOGRAFÍA"/>
    <n v="1"/>
    <m/>
    <n v="1"/>
    <m/>
    <n v="1568"/>
    <m/>
    <m/>
    <m/>
    <m/>
    <m/>
    <m/>
    <m/>
    <m/>
    <m/>
    <n v="14933"/>
    <m/>
    <m/>
    <m/>
    <n v="9"/>
    <m/>
    <m/>
    <m/>
    <m/>
    <m/>
    <m/>
    <m/>
    <m/>
    <n v="1"/>
    <m/>
    <m/>
    <m/>
    <n v="16513"/>
  </r>
  <r>
    <n v="9"/>
    <x v="8"/>
    <s v="F. CC. Políticas y Sociología"/>
    <x v="116"/>
    <x v="116"/>
    <s v="PERIÓDICOS"/>
    <m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9"/>
    <x v="8"/>
    <s v="F. CC. Políticas y Sociología"/>
    <x v="116"/>
    <x v="116"/>
    <s v="PUBL PERIODICA"/>
    <m/>
    <m/>
    <m/>
    <m/>
    <n v="163"/>
    <m/>
    <m/>
    <m/>
    <m/>
    <m/>
    <m/>
    <m/>
    <m/>
    <m/>
    <n v="989"/>
    <m/>
    <m/>
    <m/>
    <m/>
    <m/>
    <m/>
    <m/>
    <n v="5"/>
    <m/>
    <m/>
    <m/>
    <m/>
    <m/>
    <m/>
    <m/>
    <m/>
    <n v="1157"/>
  </r>
  <r>
    <n v="9"/>
    <x v="8"/>
    <s v="F. CC. Políticas y Sociología"/>
    <x v="117"/>
    <x v="117"/>
    <s v="ANAL MONOGRAF"/>
    <m/>
    <m/>
    <m/>
    <m/>
    <m/>
    <m/>
    <m/>
    <m/>
    <m/>
    <m/>
    <m/>
    <n v="6"/>
    <m/>
    <m/>
    <n v="11"/>
    <m/>
    <m/>
    <m/>
    <n v="1"/>
    <m/>
    <m/>
    <m/>
    <m/>
    <m/>
    <m/>
    <m/>
    <m/>
    <m/>
    <m/>
    <m/>
    <m/>
    <n v="18"/>
  </r>
  <r>
    <n v="9"/>
    <x v="8"/>
    <s v="F. CC. Políticas y Sociología"/>
    <x v="117"/>
    <x v="117"/>
    <s v="ANAL PUBL PER"/>
    <n v="5"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8"/>
  </r>
  <r>
    <n v="9"/>
    <x v="8"/>
    <s v="F. CC. Políticas y Sociología"/>
    <x v="117"/>
    <x v="117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9"/>
    <x v="8"/>
    <s v="F. CC. Políticas y Sociología"/>
    <x v="117"/>
    <x v="117"/>
    <s v="DESCONOCIDO"/>
    <n v="1"/>
    <m/>
    <n v="1"/>
    <m/>
    <n v="2"/>
    <m/>
    <m/>
    <m/>
    <m/>
    <m/>
    <m/>
    <m/>
    <m/>
    <m/>
    <n v="113"/>
    <m/>
    <m/>
    <m/>
    <n v="1"/>
    <m/>
    <n v="1"/>
    <m/>
    <m/>
    <m/>
    <m/>
    <m/>
    <m/>
    <m/>
    <m/>
    <m/>
    <m/>
    <n v="119"/>
  </r>
  <r>
    <n v="9"/>
    <x v="8"/>
    <s v="F. CC. Políticas y Sociología"/>
    <x v="117"/>
    <x v="117"/>
    <s v="FONDO ANTIGUO"/>
    <m/>
    <m/>
    <m/>
    <m/>
    <n v="3"/>
    <m/>
    <m/>
    <m/>
    <m/>
    <m/>
    <m/>
    <m/>
    <m/>
    <m/>
    <n v="1"/>
    <m/>
    <m/>
    <m/>
    <m/>
    <m/>
    <m/>
    <m/>
    <m/>
    <m/>
    <m/>
    <m/>
    <m/>
    <m/>
    <m/>
    <m/>
    <m/>
    <n v="4"/>
  </r>
  <r>
    <n v="9"/>
    <x v="8"/>
    <s v="F. CC. Políticas y Sociología"/>
    <x v="117"/>
    <x v="117"/>
    <s v="MAT NO LIBRAR"/>
    <m/>
    <n v="17"/>
    <m/>
    <n v="10"/>
    <n v="1"/>
    <n v="2"/>
    <m/>
    <m/>
    <n v="1"/>
    <m/>
    <n v="1"/>
    <m/>
    <m/>
    <m/>
    <n v="3"/>
    <m/>
    <m/>
    <m/>
    <m/>
    <m/>
    <n v="93"/>
    <m/>
    <n v="3"/>
    <n v="1"/>
    <m/>
    <m/>
    <m/>
    <n v="6"/>
    <m/>
    <m/>
    <n v="34"/>
    <n v="172"/>
  </r>
  <r>
    <n v="9"/>
    <x v="8"/>
    <s v="F. CC. Políticas y Sociología"/>
    <x v="117"/>
    <x v="117"/>
    <s v="MONOGRAFÍA"/>
    <n v="27"/>
    <n v="2"/>
    <n v="5"/>
    <m/>
    <n v="1405"/>
    <m/>
    <m/>
    <m/>
    <m/>
    <m/>
    <m/>
    <m/>
    <m/>
    <m/>
    <n v="78731"/>
    <m/>
    <m/>
    <m/>
    <n v="88"/>
    <m/>
    <n v="7"/>
    <n v="5"/>
    <n v="23"/>
    <m/>
    <m/>
    <m/>
    <m/>
    <m/>
    <m/>
    <m/>
    <m/>
    <n v="80293"/>
  </r>
  <r>
    <n v="9"/>
    <x v="8"/>
    <s v="F. CC. Políticas y Sociología"/>
    <x v="117"/>
    <x v="117"/>
    <s v="PARTE COLEC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17"/>
    <x v="117"/>
    <s v="PUBL PERIODICA"/>
    <m/>
    <m/>
    <m/>
    <m/>
    <n v="113"/>
    <m/>
    <m/>
    <m/>
    <m/>
    <m/>
    <m/>
    <m/>
    <m/>
    <m/>
    <n v="536"/>
    <m/>
    <m/>
    <m/>
    <m/>
    <m/>
    <m/>
    <m/>
    <n v="5"/>
    <m/>
    <m/>
    <m/>
    <m/>
    <m/>
    <m/>
    <n v="1"/>
    <m/>
    <n v="655"/>
  </r>
  <r>
    <n v="9"/>
    <x v="8"/>
    <s v="F. CC. Políticas y Sociología"/>
    <x v="118"/>
    <x v="118"/>
    <s v="DESCONOCIDO"/>
    <m/>
    <m/>
    <m/>
    <m/>
    <m/>
    <m/>
    <m/>
    <m/>
    <m/>
    <m/>
    <m/>
    <m/>
    <m/>
    <m/>
    <n v="90"/>
    <m/>
    <m/>
    <m/>
    <m/>
    <m/>
    <m/>
    <m/>
    <m/>
    <m/>
    <m/>
    <m/>
    <m/>
    <m/>
    <m/>
    <m/>
    <m/>
    <n v="90"/>
  </r>
  <r>
    <n v="9"/>
    <x v="8"/>
    <s v="F. CC. Políticas y Sociología"/>
    <x v="118"/>
    <x v="118"/>
    <s v="MAT NO LIBRAR"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n v="2"/>
    <n v="3"/>
  </r>
  <r>
    <n v="9"/>
    <x v="8"/>
    <s v="F. CC. Políticas y Sociología"/>
    <x v="118"/>
    <x v="118"/>
    <s v="MONOGRAFÍA"/>
    <m/>
    <m/>
    <m/>
    <m/>
    <n v="811"/>
    <m/>
    <m/>
    <m/>
    <m/>
    <m/>
    <m/>
    <m/>
    <m/>
    <m/>
    <n v="25082"/>
    <m/>
    <m/>
    <m/>
    <n v="29"/>
    <m/>
    <m/>
    <m/>
    <m/>
    <m/>
    <m/>
    <m/>
    <m/>
    <m/>
    <m/>
    <m/>
    <m/>
    <n v="25922"/>
  </r>
  <r>
    <n v="9"/>
    <x v="8"/>
    <s v="F. CC. Políticas y Sociología"/>
    <x v="118"/>
    <x v="118"/>
    <s v="PUBL PERIODICA"/>
    <m/>
    <m/>
    <m/>
    <m/>
    <n v="23"/>
    <m/>
    <m/>
    <m/>
    <m/>
    <m/>
    <m/>
    <m/>
    <m/>
    <m/>
    <n v="130"/>
    <m/>
    <m/>
    <m/>
    <m/>
    <m/>
    <m/>
    <m/>
    <m/>
    <m/>
    <m/>
    <m/>
    <m/>
    <m/>
    <m/>
    <m/>
    <m/>
    <n v="153"/>
  </r>
  <r>
    <n v="9"/>
    <x v="8"/>
    <s v="F. CC. Políticas y Sociología"/>
    <x v="119"/>
    <x v="119"/>
    <s v="MAT NO LIBRAR"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n v="2"/>
  </r>
  <r>
    <n v="9"/>
    <x v="8"/>
    <s v="F. CC. Políticas y Sociología"/>
    <x v="119"/>
    <x v="119"/>
    <s v="MONOGRAFÍA"/>
    <m/>
    <m/>
    <m/>
    <m/>
    <n v="2"/>
    <m/>
    <m/>
    <m/>
    <m/>
    <m/>
    <m/>
    <m/>
    <m/>
    <m/>
    <n v="573"/>
    <m/>
    <m/>
    <m/>
    <m/>
    <m/>
    <m/>
    <m/>
    <m/>
    <m/>
    <m/>
    <m/>
    <m/>
    <m/>
    <m/>
    <m/>
    <m/>
    <n v="575"/>
  </r>
  <r>
    <n v="9"/>
    <x v="8"/>
    <s v="F. CC. Políticas y Sociología"/>
    <x v="119"/>
    <x v="119"/>
    <s v="PUBL PERIODICA"/>
    <m/>
    <m/>
    <n v="3"/>
    <m/>
    <n v="41"/>
    <m/>
    <m/>
    <m/>
    <m/>
    <m/>
    <m/>
    <m/>
    <m/>
    <m/>
    <n v="264"/>
    <m/>
    <m/>
    <m/>
    <m/>
    <m/>
    <m/>
    <m/>
    <m/>
    <m/>
    <m/>
    <m/>
    <m/>
    <m/>
    <m/>
    <m/>
    <m/>
    <n v="308"/>
  </r>
  <r>
    <n v="9"/>
    <x v="8"/>
    <s v="F. CC. Políticas y Sociología"/>
    <x v="120"/>
    <x v="120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9"/>
    <x v="8"/>
    <s v="F. CC. Políticas y Sociología"/>
    <x v="120"/>
    <x v="120"/>
    <s v="MAT NO LIBRAR"/>
    <m/>
    <n v="10"/>
    <m/>
    <m/>
    <m/>
    <m/>
    <m/>
    <m/>
    <m/>
    <m/>
    <m/>
    <m/>
    <m/>
    <m/>
    <m/>
    <m/>
    <m/>
    <m/>
    <m/>
    <m/>
    <n v="1"/>
    <m/>
    <m/>
    <m/>
    <m/>
    <m/>
    <m/>
    <m/>
    <m/>
    <m/>
    <n v="1"/>
    <n v="12"/>
  </r>
  <r>
    <n v="9"/>
    <x v="8"/>
    <s v="F. CC. Políticas y Sociología"/>
    <x v="120"/>
    <x v="120"/>
    <s v="MONOGRAFÍA"/>
    <m/>
    <n v="1"/>
    <m/>
    <m/>
    <n v="129"/>
    <m/>
    <m/>
    <m/>
    <m/>
    <m/>
    <m/>
    <n v="1"/>
    <m/>
    <m/>
    <n v="3400"/>
    <m/>
    <m/>
    <m/>
    <n v="267"/>
    <m/>
    <m/>
    <n v="2"/>
    <n v="8"/>
    <m/>
    <m/>
    <m/>
    <m/>
    <m/>
    <m/>
    <m/>
    <m/>
    <n v="3808"/>
  </r>
  <r>
    <n v="9"/>
    <x v="8"/>
    <s v="F. CC. Políticas y Sociología"/>
    <x v="120"/>
    <x v="120"/>
    <s v="PUBL PERIODICA"/>
    <m/>
    <m/>
    <m/>
    <m/>
    <n v="14"/>
    <m/>
    <m/>
    <m/>
    <m/>
    <m/>
    <m/>
    <m/>
    <m/>
    <m/>
    <n v="132"/>
    <m/>
    <m/>
    <m/>
    <m/>
    <m/>
    <m/>
    <m/>
    <n v="2"/>
    <m/>
    <m/>
    <m/>
    <m/>
    <m/>
    <m/>
    <m/>
    <m/>
    <n v="148"/>
  </r>
  <r>
    <n v="9"/>
    <x v="8"/>
    <s v="F. CC. Políticas y Sociología"/>
    <x v="121"/>
    <x v="121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9"/>
    <x v="8"/>
    <s v="F. CC. Políticas y Sociología"/>
    <x v="121"/>
    <x v="121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21"/>
    <x v="121"/>
    <s v="MONOGRAFÍA"/>
    <m/>
    <m/>
    <m/>
    <m/>
    <n v="34"/>
    <m/>
    <m/>
    <m/>
    <m/>
    <m/>
    <m/>
    <m/>
    <m/>
    <m/>
    <n v="1620"/>
    <m/>
    <m/>
    <m/>
    <m/>
    <m/>
    <n v="1"/>
    <m/>
    <m/>
    <m/>
    <m/>
    <m/>
    <m/>
    <m/>
    <m/>
    <m/>
    <m/>
    <n v="1655"/>
  </r>
  <r>
    <n v="9"/>
    <x v="8"/>
    <s v="F. CC. Políticas y Sociología"/>
    <x v="121"/>
    <x v="121"/>
    <s v="PERIÓDICOS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21"/>
    <x v="121"/>
    <s v="PUBL PERIODICA"/>
    <m/>
    <m/>
    <m/>
    <m/>
    <n v="816"/>
    <m/>
    <m/>
    <m/>
    <m/>
    <m/>
    <m/>
    <m/>
    <m/>
    <m/>
    <n v="1400"/>
    <m/>
    <m/>
    <m/>
    <m/>
    <m/>
    <m/>
    <m/>
    <n v="12"/>
    <m/>
    <m/>
    <m/>
    <m/>
    <m/>
    <m/>
    <m/>
    <m/>
    <n v="2228"/>
  </r>
  <r>
    <n v="9"/>
    <x v="8"/>
    <s v="F. CC. Políticas y Sociología"/>
    <x v="122"/>
    <x v="122"/>
    <s v="MAT NO LIBRAR"/>
    <m/>
    <n v="797"/>
    <m/>
    <m/>
    <n v="5"/>
    <n v="82"/>
    <m/>
    <m/>
    <m/>
    <n v="2"/>
    <n v="23"/>
    <m/>
    <m/>
    <m/>
    <n v="8"/>
    <m/>
    <m/>
    <m/>
    <m/>
    <m/>
    <n v="2"/>
    <m/>
    <n v="13"/>
    <m/>
    <m/>
    <m/>
    <m/>
    <n v="802"/>
    <m/>
    <m/>
    <n v="1"/>
    <n v="1735"/>
  </r>
  <r>
    <n v="9"/>
    <x v="8"/>
    <s v="F. CC. Políticas y Sociología"/>
    <x v="122"/>
    <x v="122"/>
    <s v="MONOGRAFÍA"/>
    <m/>
    <n v="54"/>
    <m/>
    <m/>
    <n v="32"/>
    <n v="4"/>
    <m/>
    <m/>
    <m/>
    <n v="1"/>
    <m/>
    <m/>
    <m/>
    <m/>
    <n v="155"/>
    <m/>
    <m/>
    <m/>
    <m/>
    <m/>
    <m/>
    <m/>
    <n v="11"/>
    <n v="1"/>
    <m/>
    <m/>
    <m/>
    <n v="3"/>
    <m/>
    <m/>
    <m/>
    <n v="261"/>
  </r>
  <r>
    <n v="9"/>
    <x v="8"/>
    <s v="F. CC. Políticas y Sociología"/>
    <x v="122"/>
    <x v="122"/>
    <s v="PARTE COLEC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9"/>
    <x v="8"/>
    <s v="F. CC. Políticas y Sociología"/>
    <x v="122"/>
    <x v="122"/>
    <s v="PUBL PERIODICA"/>
    <m/>
    <n v="21"/>
    <m/>
    <m/>
    <n v="191"/>
    <m/>
    <m/>
    <m/>
    <m/>
    <m/>
    <m/>
    <m/>
    <m/>
    <m/>
    <n v="168"/>
    <m/>
    <m/>
    <m/>
    <m/>
    <m/>
    <m/>
    <m/>
    <n v="18"/>
    <m/>
    <m/>
    <m/>
    <m/>
    <m/>
    <m/>
    <m/>
    <m/>
    <n v="398"/>
  </r>
  <r>
    <n v="9"/>
    <x v="8"/>
    <s v="F. CC. Políticas y Sociología"/>
    <x v="123"/>
    <x v="123"/>
    <s v="ANAL MONOGRAF"/>
    <m/>
    <m/>
    <n v="13"/>
    <m/>
    <n v="1"/>
    <m/>
    <m/>
    <m/>
    <m/>
    <m/>
    <m/>
    <m/>
    <m/>
    <m/>
    <n v="33"/>
    <m/>
    <m/>
    <m/>
    <m/>
    <m/>
    <m/>
    <m/>
    <m/>
    <m/>
    <m/>
    <m/>
    <m/>
    <m/>
    <m/>
    <m/>
    <m/>
    <n v="47"/>
  </r>
  <r>
    <n v="9"/>
    <x v="8"/>
    <s v="F. CC. Políticas y Sociología"/>
    <x v="123"/>
    <x v="123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23"/>
    <x v="123"/>
    <s v="DESCONOCIDO"/>
    <m/>
    <m/>
    <n v="28"/>
    <m/>
    <m/>
    <m/>
    <m/>
    <m/>
    <m/>
    <m/>
    <m/>
    <m/>
    <m/>
    <m/>
    <n v="116"/>
    <m/>
    <m/>
    <m/>
    <m/>
    <m/>
    <m/>
    <m/>
    <m/>
    <m/>
    <m/>
    <m/>
    <m/>
    <m/>
    <m/>
    <m/>
    <m/>
    <n v="144"/>
  </r>
  <r>
    <n v="9"/>
    <x v="8"/>
    <s v="F. CC. Políticas y Sociología"/>
    <x v="123"/>
    <x v="123"/>
    <s v="MAT NO LIBRAR"/>
    <m/>
    <n v="1"/>
    <m/>
    <m/>
    <m/>
    <m/>
    <m/>
    <m/>
    <m/>
    <n v="1"/>
    <m/>
    <m/>
    <m/>
    <m/>
    <n v="7"/>
    <m/>
    <m/>
    <m/>
    <m/>
    <m/>
    <m/>
    <m/>
    <n v="1"/>
    <n v="1"/>
    <m/>
    <m/>
    <m/>
    <m/>
    <m/>
    <m/>
    <n v="4"/>
    <n v="15"/>
  </r>
  <r>
    <n v="9"/>
    <x v="8"/>
    <s v="F. CC. Políticas y Sociología"/>
    <x v="123"/>
    <x v="123"/>
    <s v="MONOGRAFÍA"/>
    <m/>
    <n v="1"/>
    <n v="17"/>
    <m/>
    <n v="453"/>
    <m/>
    <m/>
    <m/>
    <m/>
    <m/>
    <m/>
    <m/>
    <m/>
    <m/>
    <n v="57447"/>
    <m/>
    <m/>
    <m/>
    <n v="1"/>
    <m/>
    <n v="1"/>
    <n v="2"/>
    <n v="25"/>
    <m/>
    <m/>
    <m/>
    <m/>
    <m/>
    <m/>
    <m/>
    <m/>
    <n v="57947"/>
  </r>
  <r>
    <n v="9"/>
    <x v="8"/>
    <s v="F. CC. Políticas y Sociología"/>
    <x v="123"/>
    <x v="123"/>
    <s v="PARTE COLEC"/>
    <m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9"/>
    <x v="8"/>
    <s v="F. CC. Políticas y Sociología"/>
    <x v="123"/>
    <x v="123"/>
    <s v="PUBL PERIODICA"/>
    <m/>
    <m/>
    <m/>
    <m/>
    <n v="50"/>
    <m/>
    <m/>
    <m/>
    <m/>
    <m/>
    <m/>
    <m/>
    <m/>
    <m/>
    <n v="129"/>
    <m/>
    <m/>
    <m/>
    <m/>
    <m/>
    <m/>
    <m/>
    <n v="1"/>
    <m/>
    <m/>
    <m/>
    <m/>
    <m/>
    <m/>
    <n v="2"/>
    <m/>
    <n v="182"/>
  </r>
  <r>
    <n v="9"/>
    <x v="8"/>
    <s v="F. CC. Políticas y Sociología"/>
    <x v="124"/>
    <x v="124"/>
    <s v="COLECCIÓN"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m/>
    <n v="16"/>
  </r>
  <r>
    <n v="9"/>
    <x v="8"/>
    <s v="F. CC. Políticas y Sociología"/>
    <x v="124"/>
    <x v="124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24"/>
    <x v="124"/>
    <s v="MAT NO LIBRAR"/>
    <m/>
    <n v="3"/>
    <m/>
    <n v="1"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9"/>
    <x v="8"/>
    <s v="F. CC. Políticas y Sociología"/>
    <x v="124"/>
    <x v="124"/>
    <s v="MONOGRAFÍA"/>
    <m/>
    <m/>
    <m/>
    <m/>
    <m/>
    <m/>
    <m/>
    <m/>
    <m/>
    <m/>
    <m/>
    <m/>
    <m/>
    <m/>
    <n v="293"/>
    <m/>
    <m/>
    <m/>
    <m/>
    <m/>
    <m/>
    <m/>
    <m/>
    <m/>
    <m/>
    <m/>
    <m/>
    <m/>
    <m/>
    <m/>
    <m/>
    <n v="293"/>
  </r>
  <r>
    <n v="9"/>
    <x v="8"/>
    <s v="F. CC. Políticas y Sociología"/>
    <x v="124"/>
    <x v="124"/>
    <s v="PUBL PERIODICA"/>
    <m/>
    <m/>
    <m/>
    <m/>
    <n v="1"/>
    <m/>
    <m/>
    <m/>
    <m/>
    <m/>
    <m/>
    <m/>
    <m/>
    <m/>
    <n v="3"/>
    <m/>
    <m/>
    <m/>
    <m/>
    <m/>
    <m/>
    <m/>
    <m/>
    <m/>
    <m/>
    <m/>
    <m/>
    <m/>
    <m/>
    <m/>
    <m/>
    <n v="4"/>
  </r>
  <r>
    <n v="9"/>
    <x v="8"/>
    <s v="F. CC. Políticas y Sociología"/>
    <x v="125"/>
    <x v="125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25"/>
    <x v="125"/>
    <s v="DESCONOCIDO"/>
    <m/>
    <n v="2"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4"/>
  </r>
  <r>
    <n v="9"/>
    <x v="8"/>
    <s v="F. CC. Políticas y Sociología"/>
    <x v="125"/>
    <x v="125"/>
    <s v="MAT NO DOCUMENT"/>
    <m/>
    <m/>
    <m/>
    <m/>
    <m/>
    <m/>
    <m/>
    <n v="2"/>
    <m/>
    <m/>
    <m/>
    <m/>
    <m/>
    <m/>
    <m/>
    <m/>
    <n v="68"/>
    <m/>
    <m/>
    <m/>
    <m/>
    <m/>
    <m/>
    <m/>
    <m/>
    <m/>
    <m/>
    <m/>
    <m/>
    <m/>
    <m/>
    <n v="70"/>
  </r>
  <r>
    <n v="9"/>
    <x v="8"/>
    <s v="F. CC. Políticas y Sociología"/>
    <x v="125"/>
    <x v="125"/>
    <s v="MAT NO LIBRAR"/>
    <m/>
    <m/>
    <m/>
    <m/>
    <m/>
    <n v="3"/>
    <m/>
    <m/>
    <m/>
    <m/>
    <m/>
    <m/>
    <m/>
    <m/>
    <m/>
    <m/>
    <m/>
    <m/>
    <m/>
    <m/>
    <m/>
    <m/>
    <m/>
    <m/>
    <m/>
    <m/>
    <m/>
    <n v="6"/>
    <m/>
    <m/>
    <m/>
    <n v="9"/>
  </r>
  <r>
    <n v="9"/>
    <x v="8"/>
    <s v="F. CC. Políticas y Sociología"/>
    <x v="125"/>
    <x v="125"/>
    <s v="MONOGRAFÍA"/>
    <m/>
    <n v="1"/>
    <n v="1"/>
    <m/>
    <n v="2"/>
    <m/>
    <m/>
    <m/>
    <m/>
    <m/>
    <m/>
    <m/>
    <m/>
    <m/>
    <n v="827"/>
    <m/>
    <m/>
    <m/>
    <m/>
    <m/>
    <m/>
    <m/>
    <n v="1"/>
    <m/>
    <n v="1"/>
    <m/>
    <m/>
    <m/>
    <m/>
    <m/>
    <m/>
    <n v="833"/>
  </r>
  <r>
    <n v="9"/>
    <x v="8"/>
    <s v="F. CC. Políticas y Sociología"/>
    <x v="125"/>
    <x v="125"/>
    <s v="PUBL PERIODICA"/>
    <m/>
    <m/>
    <m/>
    <m/>
    <n v="4"/>
    <m/>
    <m/>
    <m/>
    <m/>
    <m/>
    <m/>
    <m/>
    <m/>
    <m/>
    <n v="18"/>
    <m/>
    <m/>
    <m/>
    <m/>
    <m/>
    <m/>
    <m/>
    <m/>
    <m/>
    <m/>
    <m/>
    <m/>
    <m/>
    <m/>
    <m/>
    <m/>
    <n v="22"/>
  </r>
  <r>
    <n v="9"/>
    <x v="8"/>
    <s v="F. CC. Políticas y Sociología"/>
    <x v="126"/>
    <x v="126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9"/>
    <x v="8"/>
    <s v="F. CC. Políticas y Sociología"/>
    <x v="126"/>
    <x v="126"/>
    <s v="MAT NO DOCUMENT"/>
    <m/>
    <n v="2"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4"/>
  </r>
  <r>
    <n v="9"/>
    <x v="8"/>
    <s v="F. CC. Políticas y Sociología"/>
    <x v="126"/>
    <x v="126"/>
    <s v="MAT NO LIBRAR"/>
    <m/>
    <n v="38"/>
    <m/>
    <m/>
    <m/>
    <n v="15"/>
    <m/>
    <m/>
    <m/>
    <m/>
    <n v="2"/>
    <m/>
    <m/>
    <m/>
    <n v="4"/>
    <m/>
    <m/>
    <m/>
    <m/>
    <m/>
    <n v="3"/>
    <m/>
    <n v="1"/>
    <m/>
    <m/>
    <m/>
    <m/>
    <m/>
    <m/>
    <m/>
    <m/>
    <n v="63"/>
  </r>
  <r>
    <n v="9"/>
    <x v="8"/>
    <s v="F. CC. Políticas y Sociología"/>
    <x v="126"/>
    <x v="126"/>
    <s v="MONOGRAFÍA"/>
    <m/>
    <n v="14"/>
    <m/>
    <m/>
    <n v="86"/>
    <m/>
    <m/>
    <m/>
    <m/>
    <m/>
    <m/>
    <m/>
    <m/>
    <m/>
    <n v="508"/>
    <m/>
    <m/>
    <m/>
    <m/>
    <m/>
    <m/>
    <m/>
    <n v="43"/>
    <n v="1"/>
    <m/>
    <m/>
    <m/>
    <m/>
    <m/>
    <m/>
    <m/>
    <n v="652"/>
  </r>
  <r>
    <n v="9"/>
    <x v="8"/>
    <s v="F. CC. Políticas y Sociología"/>
    <x v="126"/>
    <x v="126"/>
    <s v="PUBL PERIODICA"/>
    <m/>
    <m/>
    <m/>
    <m/>
    <n v="7"/>
    <m/>
    <m/>
    <m/>
    <m/>
    <m/>
    <m/>
    <m/>
    <m/>
    <m/>
    <n v="11"/>
    <m/>
    <m/>
    <m/>
    <m/>
    <m/>
    <m/>
    <m/>
    <n v="2"/>
    <m/>
    <m/>
    <m/>
    <m/>
    <m/>
    <m/>
    <m/>
    <m/>
    <n v="20"/>
  </r>
  <r>
    <n v="9"/>
    <x v="8"/>
    <s v="F. CC. Políticas y Sociología"/>
    <x v="127"/>
    <x v="127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9"/>
    <x v="8"/>
    <s v="F. CC. Políticas y Sociología"/>
    <x v="127"/>
    <x v="127"/>
    <s v="COLECCIÓN"/>
    <m/>
    <m/>
    <m/>
    <m/>
    <m/>
    <m/>
    <m/>
    <m/>
    <m/>
    <m/>
    <m/>
    <m/>
    <m/>
    <m/>
    <n v="32"/>
    <m/>
    <m/>
    <m/>
    <m/>
    <m/>
    <m/>
    <m/>
    <m/>
    <m/>
    <m/>
    <m/>
    <m/>
    <m/>
    <m/>
    <m/>
    <m/>
    <n v="32"/>
  </r>
  <r>
    <n v="9"/>
    <x v="8"/>
    <s v="F. CC. Políticas y Sociología"/>
    <x v="127"/>
    <x v="127"/>
    <s v="MAT NO LIBRAR"/>
    <m/>
    <m/>
    <m/>
    <m/>
    <m/>
    <m/>
    <m/>
    <m/>
    <m/>
    <m/>
    <m/>
    <m/>
    <m/>
    <m/>
    <n v="1"/>
    <m/>
    <m/>
    <m/>
    <m/>
    <m/>
    <n v="22"/>
    <m/>
    <n v="7"/>
    <m/>
    <m/>
    <m/>
    <m/>
    <m/>
    <m/>
    <m/>
    <m/>
    <n v="30"/>
  </r>
  <r>
    <n v="9"/>
    <x v="8"/>
    <s v="F. CC. Políticas y Sociología"/>
    <x v="127"/>
    <x v="127"/>
    <s v="MONOGRAFÍA"/>
    <m/>
    <m/>
    <m/>
    <m/>
    <n v="22"/>
    <m/>
    <m/>
    <m/>
    <m/>
    <m/>
    <m/>
    <m/>
    <m/>
    <m/>
    <n v="3366"/>
    <m/>
    <m/>
    <m/>
    <m/>
    <m/>
    <n v="4"/>
    <n v="1"/>
    <n v="8"/>
    <m/>
    <m/>
    <m/>
    <m/>
    <m/>
    <m/>
    <m/>
    <m/>
    <n v="3401"/>
  </r>
  <r>
    <n v="9"/>
    <x v="8"/>
    <s v="F. CC. Políticas y Sociología"/>
    <x v="127"/>
    <x v="127"/>
    <s v="PARTE COLEC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9"/>
    <x v="8"/>
    <s v="F. CC. Políticas y Sociología"/>
    <x v="127"/>
    <x v="127"/>
    <s v="PUBL PERIODICA"/>
    <m/>
    <m/>
    <m/>
    <m/>
    <n v="62"/>
    <m/>
    <m/>
    <m/>
    <m/>
    <m/>
    <m/>
    <m/>
    <m/>
    <m/>
    <n v="436"/>
    <m/>
    <m/>
    <m/>
    <m/>
    <m/>
    <m/>
    <m/>
    <n v="33"/>
    <m/>
    <m/>
    <m/>
    <m/>
    <m/>
    <m/>
    <m/>
    <m/>
    <n v="531"/>
  </r>
  <r>
    <n v="9"/>
    <x v="8"/>
    <s v="F. CC. Políticas y Sociología"/>
    <x v="128"/>
    <x v="128"/>
    <s v="MAT NO LIBRAR"/>
    <m/>
    <m/>
    <m/>
    <m/>
    <m/>
    <m/>
    <m/>
    <m/>
    <m/>
    <m/>
    <m/>
    <m/>
    <m/>
    <m/>
    <m/>
    <m/>
    <m/>
    <m/>
    <n v="2"/>
    <m/>
    <m/>
    <m/>
    <m/>
    <n v="6"/>
    <m/>
    <m/>
    <m/>
    <m/>
    <m/>
    <m/>
    <m/>
    <n v="8"/>
  </r>
  <r>
    <n v="9"/>
    <x v="8"/>
    <s v="F. CC. Políticas y Sociología"/>
    <x v="128"/>
    <x v="128"/>
    <s v="MONOGRAFÍA"/>
    <m/>
    <m/>
    <m/>
    <m/>
    <n v="13"/>
    <m/>
    <m/>
    <m/>
    <m/>
    <m/>
    <m/>
    <m/>
    <m/>
    <m/>
    <n v="36"/>
    <m/>
    <m/>
    <m/>
    <n v="797"/>
    <m/>
    <m/>
    <m/>
    <m/>
    <m/>
    <m/>
    <m/>
    <m/>
    <m/>
    <m/>
    <m/>
    <m/>
    <n v="846"/>
  </r>
  <r>
    <n v="9"/>
    <x v="8"/>
    <s v="F. CC. Políticas y Sociología"/>
    <x v="128"/>
    <x v="128"/>
    <s v="PUBL PERIODICA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9"/>
    <x v="8"/>
    <s v="F. CC. Políticas y Sociología"/>
    <x v="129"/>
    <x v="129"/>
    <s v="MAT NO LIBRAR"/>
    <m/>
    <n v="2"/>
    <m/>
    <m/>
    <m/>
    <n v="1372"/>
    <m/>
    <m/>
    <m/>
    <m/>
    <m/>
    <m/>
    <m/>
    <m/>
    <m/>
    <m/>
    <m/>
    <m/>
    <m/>
    <m/>
    <m/>
    <m/>
    <n v="4"/>
    <m/>
    <m/>
    <m/>
    <m/>
    <n v="2"/>
    <m/>
    <m/>
    <m/>
    <n v="1380"/>
  </r>
  <r>
    <n v="9"/>
    <x v="8"/>
    <s v="F. CC. Políticas y Sociología"/>
    <x v="129"/>
    <x v="129"/>
    <s v="MONOGRAFÍA"/>
    <m/>
    <m/>
    <m/>
    <m/>
    <m/>
    <n v="20"/>
    <m/>
    <m/>
    <m/>
    <m/>
    <m/>
    <m/>
    <m/>
    <m/>
    <n v="14"/>
    <m/>
    <m/>
    <m/>
    <m/>
    <m/>
    <m/>
    <m/>
    <m/>
    <m/>
    <m/>
    <m/>
    <m/>
    <m/>
    <m/>
    <m/>
    <m/>
    <n v="34"/>
  </r>
  <r>
    <n v="9"/>
    <x v="8"/>
    <s v="F. CC. Políticas y Sociología"/>
    <x v="129"/>
    <x v="129"/>
    <s v="PUBL PERIODICA"/>
    <m/>
    <m/>
    <m/>
    <m/>
    <m/>
    <m/>
    <m/>
    <m/>
    <m/>
    <m/>
    <m/>
    <m/>
    <m/>
    <m/>
    <m/>
    <m/>
    <m/>
    <m/>
    <m/>
    <m/>
    <m/>
    <m/>
    <n v="3"/>
    <m/>
    <m/>
    <m/>
    <m/>
    <m/>
    <m/>
    <m/>
    <m/>
    <n v="3"/>
  </r>
  <r>
    <n v="9"/>
    <x v="8"/>
    <s v="F. CC. Políticas y Sociología"/>
    <x v="130"/>
    <x v="130"/>
    <s v="MONOGRAFÍA"/>
    <m/>
    <m/>
    <m/>
    <m/>
    <n v="78"/>
    <m/>
    <m/>
    <m/>
    <m/>
    <m/>
    <m/>
    <m/>
    <m/>
    <m/>
    <n v="1553"/>
    <m/>
    <m/>
    <m/>
    <m/>
    <m/>
    <m/>
    <m/>
    <m/>
    <m/>
    <m/>
    <m/>
    <m/>
    <m/>
    <m/>
    <m/>
    <m/>
    <n v="1631"/>
  </r>
  <r>
    <n v="9"/>
    <x v="8"/>
    <s v="F. CC. Políticas y Sociología"/>
    <x v="130"/>
    <x v="130"/>
    <s v="PUBL PERIODICA"/>
    <m/>
    <m/>
    <m/>
    <m/>
    <m/>
    <m/>
    <m/>
    <m/>
    <m/>
    <m/>
    <m/>
    <m/>
    <m/>
    <m/>
    <n v="33"/>
    <m/>
    <m/>
    <m/>
    <m/>
    <m/>
    <m/>
    <m/>
    <m/>
    <m/>
    <m/>
    <m/>
    <m/>
    <m/>
    <m/>
    <m/>
    <m/>
    <n v="33"/>
  </r>
  <r>
    <n v="10"/>
    <x v="9"/>
    <s v="F. CC. Químicas"/>
    <x v="131"/>
    <x v="131"/>
    <s v="MONOGRAFÍA"/>
    <m/>
    <m/>
    <m/>
    <m/>
    <n v="28"/>
    <m/>
    <m/>
    <m/>
    <m/>
    <m/>
    <m/>
    <m/>
    <m/>
    <m/>
    <n v="11640"/>
    <m/>
    <m/>
    <m/>
    <n v="6"/>
    <m/>
    <m/>
    <m/>
    <m/>
    <m/>
    <m/>
    <m/>
    <m/>
    <m/>
    <m/>
    <m/>
    <m/>
    <n v="11674"/>
  </r>
  <r>
    <n v="10"/>
    <x v="9"/>
    <s v="F. CC. Químicas"/>
    <x v="131"/>
    <x v="131"/>
    <s v="PUBL PERIODICA"/>
    <m/>
    <m/>
    <m/>
    <m/>
    <n v="1"/>
    <m/>
    <m/>
    <m/>
    <m/>
    <m/>
    <m/>
    <m/>
    <m/>
    <m/>
    <n v="23"/>
    <m/>
    <m/>
    <m/>
    <m/>
    <m/>
    <m/>
    <m/>
    <m/>
    <m/>
    <m/>
    <m/>
    <m/>
    <m/>
    <m/>
    <m/>
    <m/>
    <n v="24"/>
  </r>
  <r>
    <n v="10"/>
    <x v="9"/>
    <s v="F. CC. Químicas"/>
    <x v="132"/>
    <x v="132"/>
    <s v="FONDO ANTIGUO"/>
    <m/>
    <m/>
    <m/>
    <m/>
    <n v="7"/>
    <m/>
    <m/>
    <m/>
    <m/>
    <m/>
    <m/>
    <m/>
    <m/>
    <m/>
    <m/>
    <m/>
    <m/>
    <m/>
    <m/>
    <m/>
    <m/>
    <m/>
    <m/>
    <m/>
    <m/>
    <m/>
    <m/>
    <m/>
    <m/>
    <m/>
    <m/>
    <n v="7"/>
  </r>
  <r>
    <n v="10"/>
    <x v="9"/>
    <s v="F. CC. Químicas"/>
    <x v="132"/>
    <x v="132"/>
    <s v="MONOGRAFÍA"/>
    <m/>
    <m/>
    <m/>
    <m/>
    <n v="97"/>
    <m/>
    <m/>
    <m/>
    <m/>
    <m/>
    <m/>
    <m/>
    <m/>
    <m/>
    <n v="695"/>
    <m/>
    <m/>
    <m/>
    <m/>
    <m/>
    <m/>
    <m/>
    <m/>
    <m/>
    <m/>
    <m/>
    <m/>
    <m/>
    <m/>
    <m/>
    <m/>
    <n v="792"/>
  </r>
  <r>
    <n v="10"/>
    <x v="9"/>
    <s v="F. CC. Químicas"/>
    <x v="132"/>
    <x v="132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133"/>
    <x v="133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133"/>
    <x v="133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0"/>
    <x v="9"/>
    <s v="F. CC. Químicas"/>
    <x v="133"/>
    <x v="133"/>
    <s v="MONOGRAFÍA"/>
    <m/>
    <n v="3"/>
    <m/>
    <m/>
    <n v="3"/>
    <m/>
    <m/>
    <m/>
    <m/>
    <m/>
    <m/>
    <m/>
    <m/>
    <m/>
    <n v="1287"/>
    <m/>
    <m/>
    <m/>
    <m/>
    <m/>
    <m/>
    <m/>
    <n v="7"/>
    <m/>
    <m/>
    <m/>
    <m/>
    <m/>
    <m/>
    <m/>
    <m/>
    <n v="1300"/>
  </r>
  <r>
    <n v="10"/>
    <x v="9"/>
    <s v="F. CC. Químicas"/>
    <x v="133"/>
    <x v="133"/>
    <s v="PUBL PERIODICA"/>
    <m/>
    <m/>
    <m/>
    <m/>
    <n v="6"/>
    <m/>
    <m/>
    <m/>
    <m/>
    <m/>
    <m/>
    <m/>
    <m/>
    <m/>
    <n v="14"/>
    <m/>
    <m/>
    <m/>
    <m/>
    <m/>
    <m/>
    <m/>
    <m/>
    <m/>
    <m/>
    <m/>
    <m/>
    <m/>
    <m/>
    <m/>
    <m/>
    <n v="20"/>
  </r>
  <r>
    <n v="10"/>
    <x v="9"/>
    <s v="F. CC. Químicas"/>
    <x v="134"/>
    <x v="134"/>
    <s v="MAT NO LIBRAR"/>
    <m/>
    <n v="121"/>
    <m/>
    <m/>
    <m/>
    <n v="14"/>
    <m/>
    <m/>
    <m/>
    <m/>
    <m/>
    <m/>
    <m/>
    <m/>
    <m/>
    <m/>
    <m/>
    <m/>
    <m/>
    <m/>
    <m/>
    <m/>
    <n v="2"/>
    <n v="516"/>
    <m/>
    <m/>
    <m/>
    <m/>
    <m/>
    <m/>
    <m/>
    <n v="653"/>
  </r>
  <r>
    <n v="10"/>
    <x v="9"/>
    <s v="F. CC. Químicas"/>
    <x v="134"/>
    <x v="134"/>
    <s v="MONOGRAFÍA"/>
    <m/>
    <n v="22"/>
    <m/>
    <m/>
    <n v="1"/>
    <m/>
    <m/>
    <m/>
    <m/>
    <m/>
    <m/>
    <m/>
    <m/>
    <m/>
    <n v="412"/>
    <m/>
    <m/>
    <m/>
    <n v="1"/>
    <m/>
    <m/>
    <m/>
    <n v="68"/>
    <m/>
    <m/>
    <m/>
    <m/>
    <m/>
    <m/>
    <m/>
    <m/>
    <n v="504"/>
  </r>
  <r>
    <n v="10"/>
    <x v="9"/>
    <s v="F. CC. Químicas"/>
    <x v="134"/>
    <x v="134"/>
    <s v="PUBL PERIODICA"/>
    <m/>
    <m/>
    <m/>
    <m/>
    <n v="1"/>
    <m/>
    <m/>
    <m/>
    <m/>
    <m/>
    <m/>
    <m/>
    <m/>
    <m/>
    <n v="9"/>
    <m/>
    <m/>
    <m/>
    <m/>
    <m/>
    <m/>
    <m/>
    <n v="1"/>
    <m/>
    <m/>
    <m/>
    <m/>
    <m/>
    <m/>
    <m/>
    <m/>
    <n v="11"/>
  </r>
  <r>
    <n v="10"/>
    <x v="9"/>
    <s v="F. CC. Químicas"/>
    <x v="135"/>
    <x v="135"/>
    <s v="FONDO ANTIGUO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n v="2"/>
  </r>
  <r>
    <n v="10"/>
    <x v="9"/>
    <s v="F. CC. Químicas"/>
    <x v="135"/>
    <x v="135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0"/>
    <x v="9"/>
    <s v="F. CC. Químicas"/>
    <x v="135"/>
    <x v="135"/>
    <s v="MONOGRAFÍA"/>
    <m/>
    <n v="3"/>
    <n v="1"/>
    <m/>
    <n v="39"/>
    <m/>
    <m/>
    <m/>
    <m/>
    <m/>
    <m/>
    <m/>
    <m/>
    <m/>
    <n v="14940"/>
    <m/>
    <m/>
    <m/>
    <n v="1"/>
    <m/>
    <m/>
    <n v="4"/>
    <n v="68"/>
    <m/>
    <m/>
    <m/>
    <m/>
    <m/>
    <m/>
    <m/>
    <m/>
    <n v="15056"/>
  </r>
  <r>
    <n v="10"/>
    <x v="9"/>
    <s v="F. CC. Químicas"/>
    <x v="135"/>
    <x v="135"/>
    <s v="PUBL PERIODICA"/>
    <m/>
    <m/>
    <m/>
    <m/>
    <n v="9"/>
    <m/>
    <m/>
    <m/>
    <m/>
    <m/>
    <m/>
    <m/>
    <m/>
    <m/>
    <n v="35"/>
    <m/>
    <m/>
    <m/>
    <m/>
    <m/>
    <m/>
    <m/>
    <n v="1"/>
    <m/>
    <m/>
    <m/>
    <m/>
    <m/>
    <m/>
    <m/>
    <m/>
    <n v="45"/>
  </r>
  <r>
    <n v="10"/>
    <x v="9"/>
    <s v="F. CC. Químicas"/>
    <x v="136"/>
    <x v="13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n v="1"/>
    <m/>
    <m/>
    <m/>
    <n v="2"/>
  </r>
  <r>
    <n v="10"/>
    <x v="9"/>
    <s v="F. CC. Químicas"/>
    <x v="136"/>
    <x v="136"/>
    <s v="MONOGRAFÍA"/>
    <m/>
    <m/>
    <m/>
    <m/>
    <n v="75"/>
    <m/>
    <m/>
    <m/>
    <m/>
    <m/>
    <m/>
    <m/>
    <m/>
    <m/>
    <n v="175"/>
    <m/>
    <m/>
    <m/>
    <n v="1"/>
    <m/>
    <m/>
    <m/>
    <n v="1"/>
    <m/>
    <m/>
    <m/>
    <m/>
    <m/>
    <m/>
    <m/>
    <m/>
    <n v="252"/>
  </r>
  <r>
    <n v="10"/>
    <x v="9"/>
    <s v="F. CC. Químicas"/>
    <x v="136"/>
    <x v="136"/>
    <s v="PUBL PERIODICA"/>
    <m/>
    <m/>
    <m/>
    <m/>
    <n v="1"/>
    <m/>
    <m/>
    <m/>
    <m/>
    <m/>
    <m/>
    <m/>
    <m/>
    <m/>
    <n v="59"/>
    <m/>
    <m/>
    <m/>
    <m/>
    <m/>
    <m/>
    <m/>
    <m/>
    <m/>
    <m/>
    <m/>
    <m/>
    <m/>
    <m/>
    <m/>
    <m/>
    <n v="60"/>
  </r>
  <r>
    <n v="10"/>
    <x v="9"/>
    <s v="F. CC. Químicas"/>
    <x v="137"/>
    <x v="137"/>
    <s v="MONOGRAFÍA"/>
    <m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10"/>
    <x v="9"/>
    <s v="F. CC. Químicas"/>
    <x v="138"/>
    <x v="138"/>
    <s v="MAT NO LIBRAR"/>
    <m/>
    <n v="2"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3"/>
  </r>
  <r>
    <n v="10"/>
    <x v="9"/>
    <s v="F. CC. Químicas"/>
    <x v="138"/>
    <x v="138"/>
    <s v="MONOGRAFÍA"/>
    <m/>
    <m/>
    <m/>
    <m/>
    <n v="14"/>
    <m/>
    <m/>
    <m/>
    <m/>
    <m/>
    <m/>
    <m/>
    <m/>
    <m/>
    <n v="1489"/>
    <m/>
    <m/>
    <m/>
    <m/>
    <m/>
    <n v="1"/>
    <m/>
    <n v="5"/>
    <m/>
    <m/>
    <m/>
    <m/>
    <m/>
    <m/>
    <m/>
    <m/>
    <n v="1509"/>
  </r>
  <r>
    <n v="10"/>
    <x v="9"/>
    <s v="F. CC. Químicas"/>
    <x v="138"/>
    <x v="138"/>
    <s v="PUBL PERIODICA"/>
    <m/>
    <m/>
    <m/>
    <m/>
    <n v="4"/>
    <m/>
    <m/>
    <m/>
    <m/>
    <m/>
    <m/>
    <m/>
    <m/>
    <m/>
    <n v="185"/>
    <m/>
    <m/>
    <m/>
    <m/>
    <m/>
    <m/>
    <m/>
    <n v="5"/>
    <m/>
    <m/>
    <m/>
    <m/>
    <m/>
    <m/>
    <m/>
    <m/>
    <n v="194"/>
  </r>
  <r>
    <n v="10"/>
    <x v="9"/>
    <s v="F. CC. Químicas"/>
    <x v="139"/>
    <x v="139"/>
    <s v="MONOGRAFÍA"/>
    <m/>
    <m/>
    <m/>
    <m/>
    <n v="23"/>
    <m/>
    <m/>
    <m/>
    <m/>
    <m/>
    <m/>
    <m/>
    <m/>
    <m/>
    <n v="381"/>
    <m/>
    <m/>
    <m/>
    <m/>
    <m/>
    <m/>
    <m/>
    <m/>
    <m/>
    <m/>
    <m/>
    <m/>
    <m/>
    <m/>
    <m/>
    <m/>
    <n v="404"/>
  </r>
  <r>
    <n v="10"/>
    <x v="9"/>
    <s v="F. CC. Químicas"/>
    <x v="139"/>
    <x v="139"/>
    <s v="PUBL PERIODICA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0"/>
    <x v="9"/>
    <s v="F. CC. Químicas"/>
    <x v="140"/>
    <x v="140"/>
    <s v="MAT NO DOCUMENT"/>
    <m/>
    <m/>
    <m/>
    <m/>
    <m/>
    <m/>
    <m/>
    <n v="8"/>
    <m/>
    <m/>
    <m/>
    <m/>
    <m/>
    <m/>
    <m/>
    <n v="7"/>
    <n v="105"/>
    <m/>
    <m/>
    <m/>
    <m/>
    <m/>
    <m/>
    <m/>
    <m/>
    <m/>
    <m/>
    <m/>
    <m/>
    <m/>
    <m/>
    <n v="120"/>
  </r>
  <r>
    <n v="10"/>
    <x v="9"/>
    <s v="F. CC. Químicas"/>
    <x v="141"/>
    <x v="141"/>
    <s v="MONOGRAFÍA"/>
    <m/>
    <m/>
    <m/>
    <m/>
    <n v="22"/>
    <m/>
    <m/>
    <m/>
    <m/>
    <m/>
    <m/>
    <m/>
    <m/>
    <m/>
    <n v="566"/>
    <m/>
    <m/>
    <m/>
    <n v="13"/>
    <m/>
    <m/>
    <m/>
    <m/>
    <m/>
    <m/>
    <m/>
    <m/>
    <m/>
    <m/>
    <m/>
    <m/>
    <n v="601"/>
  </r>
  <r>
    <n v="10"/>
    <x v="9"/>
    <s v="F. CC. Químicas"/>
    <x v="142"/>
    <x v="142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0"/>
    <x v="9"/>
    <s v="F. CC. Químicas"/>
    <x v="142"/>
    <x v="142"/>
    <s v="MONOGRAFÍA"/>
    <m/>
    <m/>
    <m/>
    <m/>
    <n v="28"/>
    <m/>
    <m/>
    <m/>
    <m/>
    <m/>
    <m/>
    <m/>
    <m/>
    <m/>
    <n v="242"/>
    <m/>
    <m/>
    <m/>
    <n v="2275"/>
    <m/>
    <m/>
    <m/>
    <m/>
    <m/>
    <m/>
    <m/>
    <m/>
    <m/>
    <m/>
    <m/>
    <m/>
    <n v="2545"/>
  </r>
  <r>
    <n v="10"/>
    <x v="9"/>
    <s v="F. CC. Químicas"/>
    <x v="143"/>
    <x v="143"/>
    <s v="MAT NO LIBRAR"/>
    <m/>
    <m/>
    <m/>
    <m/>
    <m/>
    <n v="167"/>
    <m/>
    <m/>
    <m/>
    <m/>
    <m/>
    <m/>
    <m/>
    <m/>
    <m/>
    <m/>
    <m/>
    <m/>
    <m/>
    <m/>
    <m/>
    <m/>
    <m/>
    <m/>
    <m/>
    <m/>
    <m/>
    <m/>
    <m/>
    <m/>
    <m/>
    <n v="167"/>
  </r>
  <r>
    <n v="10"/>
    <x v="9"/>
    <s v="F. CC. Químicas"/>
    <x v="143"/>
    <x v="143"/>
    <s v="MONOGRAFÍ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144"/>
    <x v="144"/>
    <s v="MONOGRAFÍA"/>
    <m/>
    <m/>
    <m/>
    <m/>
    <n v="3"/>
    <m/>
    <m/>
    <m/>
    <m/>
    <m/>
    <m/>
    <m/>
    <m/>
    <m/>
    <n v="824"/>
    <m/>
    <m/>
    <m/>
    <m/>
    <m/>
    <m/>
    <m/>
    <m/>
    <m/>
    <m/>
    <m/>
    <m/>
    <m/>
    <m/>
    <m/>
    <m/>
    <n v="827"/>
  </r>
  <r>
    <n v="10"/>
    <x v="9"/>
    <s v="F. CC. Químicas"/>
    <x v="145"/>
    <x v="145"/>
    <s v="MAT NO LIBRAR"/>
    <m/>
    <n v="8"/>
    <m/>
    <m/>
    <m/>
    <n v="3"/>
    <m/>
    <m/>
    <m/>
    <m/>
    <m/>
    <m/>
    <m/>
    <m/>
    <m/>
    <m/>
    <m/>
    <m/>
    <m/>
    <m/>
    <m/>
    <m/>
    <m/>
    <m/>
    <m/>
    <m/>
    <m/>
    <n v="4"/>
    <m/>
    <m/>
    <m/>
    <n v="15"/>
  </r>
  <r>
    <n v="10"/>
    <x v="9"/>
    <s v="F. CC. Químicas"/>
    <x v="145"/>
    <x v="145"/>
    <s v="MONOGRAFÍA"/>
    <m/>
    <n v="1"/>
    <m/>
    <m/>
    <n v="1"/>
    <m/>
    <m/>
    <m/>
    <m/>
    <m/>
    <m/>
    <m/>
    <m/>
    <m/>
    <n v="1199"/>
    <m/>
    <m/>
    <m/>
    <m/>
    <m/>
    <m/>
    <m/>
    <n v="2"/>
    <m/>
    <m/>
    <m/>
    <m/>
    <m/>
    <m/>
    <m/>
    <m/>
    <n v="1203"/>
  </r>
  <r>
    <n v="10"/>
    <x v="9"/>
    <s v="F. CC. Químicas"/>
    <x v="145"/>
    <x v="145"/>
    <s v="PUBL PERIODICA"/>
    <m/>
    <n v="1"/>
    <m/>
    <m/>
    <n v="1"/>
    <m/>
    <m/>
    <m/>
    <m/>
    <m/>
    <m/>
    <m/>
    <m/>
    <m/>
    <n v="6"/>
    <m/>
    <m/>
    <m/>
    <m/>
    <m/>
    <m/>
    <m/>
    <m/>
    <m/>
    <m/>
    <m/>
    <m/>
    <m/>
    <m/>
    <m/>
    <m/>
    <n v="8"/>
  </r>
  <r>
    <n v="10"/>
    <x v="9"/>
    <s v="F. CC. Químicas"/>
    <x v="146"/>
    <x v="14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0"/>
    <x v="9"/>
    <s v="F. CC. Químicas"/>
    <x v="146"/>
    <x v="146"/>
    <s v="MONOGRAFÍA"/>
    <m/>
    <m/>
    <m/>
    <m/>
    <n v="2"/>
    <m/>
    <m/>
    <m/>
    <m/>
    <m/>
    <m/>
    <m/>
    <m/>
    <m/>
    <n v="688"/>
    <m/>
    <m/>
    <m/>
    <m/>
    <m/>
    <m/>
    <m/>
    <n v="5"/>
    <m/>
    <m/>
    <m/>
    <m/>
    <m/>
    <m/>
    <m/>
    <m/>
    <n v="695"/>
  </r>
  <r>
    <n v="10"/>
    <x v="9"/>
    <s v="F. CC. Químicas"/>
    <x v="146"/>
    <x v="146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0"/>
    <x v="9"/>
    <s v="F. CC. Químicas"/>
    <x v="147"/>
    <x v="147"/>
    <s v="MONOGRAFÍA"/>
    <m/>
    <m/>
    <m/>
    <m/>
    <m/>
    <m/>
    <m/>
    <m/>
    <m/>
    <m/>
    <m/>
    <m/>
    <m/>
    <m/>
    <n v="40"/>
    <m/>
    <m/>
    <m/>
    <m/>
    <m/>
    <m/>
    <m/>
    <m/>
    <m/>
    <m/>
    <m/>
    <m/>
    <m/>
    <m/>
    <m/>
    <m/>
    <n v="40"/>
  </r>
  <r>
    <n v="11"/>
    <x v="10"/>
    <s v="F. Derecho"/>
    <x v="148"/>
    <x v="148"/>
    <s v="MONOGRAFÍ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1"/>
    <x v="10"/>
    <s v="F. Derecho"/>
    <x v="149"/>
    <x v="149"/>
    <s v="ANAL MONOGRAF"/>
    <m/>
    <m/>
    <m/>
    <m/>
    <n v="22"/>
    <m/>
    <m/>
    <m/>
    <m/>
    <m/>
    <m/>
    <n v="15"/>
    <m/>
    <m/>
    <n v="81"/>
    <m/>
    <m/>
    <m/>
    <m/>
    <m/>
    <m/>
    <m/>
    <m/>
    <m/>
    <m/>
    <m/>
    <m/>
    <m/>
    <m/>
    <m/>
    <m/>
    <n v="118"/>
  </r>
  <r>
    <n v="11"/>
    <x v="10"/>
    <s v="F. Derecho"/>
    <x v="149"/>
    <x v="149"/>
    <s v="COLECCIÓN"/>
    <m/>
    <m/>
    <m/>
    <m/>
    <n v="1"/>
    <m/>
    <m/>
    <m/>
    <m/>
    <m/>
    <m/>
    <m/>
    <m/>
    <m/>
    <n v="15"/>
    <m/>
    <m/>
    <m/>
    <m/>
    <m/>
    <m/>
    <m/>
    <m/>
    <m/>
    <m/>
    <m/>
    <m/>
    <m/>
    <m/>
    <m/>
    <m/>
    <n v="16"/>
  </r>
  <r>
    <n v="11"/>
    <x v="10"/>
    <s v="F. Derecho"/>
    <x v="149"/>
    <x v="149"/>
    <s v="DESCONOCIDO"/>
    <m/>
    <m/>
    <m/>
    <m/>
    <m/>
    <m/>
    <m/>
    <m/>
    <m/>
    <m/>
    <m/>
    <m/>
    <m/>
    <m/>
    <n v="186"/>
    <m/>
    <m/>
    <m/>
    <m/>
    <m/>
    <m/>
    <m/>
    <m/>
    <m/>
    <m/>
    <m/>
    <m/>
    <m/>
    <m/>
    <m/>
    <m/>
    <n v="186"/>
  </r>
  <r>
    <n v="11"/>
    <x v="10"/>
    <s v="F. Derecho"/>
    <x v="149"/>
    <x v="149"/>
    <s v="FONDO ANTIGUO"/>
    <m/>
    <m/>
    <m/>
    <m/>
    <n v="792"/>
    <m/>
    <m/>
    <m/>
    <m/>
    <m/>
    <m/>
    <m/>
    <m/>
    <m/>
    <n v="56"/>
    <m/>
    <m/>
    <m/>
    <n v="4"/>
    <m/>
    <m/>
    <m/>
    <m/>
    <m/>
    <m/>
    <m/>
    <m/>
    <m/>
    <m/>
    <m/>
    <m/>
    <n v="852"/>
  </r>
  <r>
    <n v="11"/>
    <x v="10"/>
    <s v="F. Derecho"/>
    <x v="149"/>
    <x v="149"/>
    <s v="MAT NO LIBRAR"/>
    <m/>
    <m/>
    <m/>
    <m/>
    <m/>
    <m/>
    <m/>
    <m/>
    <n v="2"/>
    <m/>
    <m/>
    <m/>
    <m/>
    <m/>
    <m/>
    <m/>
    <m/>
    <m/>
    <m/>
    <m/>
    <n v="52"/>
    <m/>
    <m/>
    <m/>
    <m/>
    <n v="1"/>
    <m/>
    <m/>
    <m/>
    <m/>
    <m/>
    <n v="55"/>
  </r>
  <r>
    <n v="11"/>
    <x v="10"/>
    <s v="F. Derecho"/>
    <x v="149"/>
    <x v="149"/>
    <s v="MONOGRAFÍA"/>
    <m/>
    <m/>
    <n v="2"/>
    <m/>
    <n v="11474"/>
    <m/>
    <m/>
    <m/>
    <m/>
    <m/>
    <m/>
    <m/>
    <m/>
    <m/>
    <n v="11977"/>
    <m/>
    <m/>
    <m/>
    <n v="31"/>
    <m/>
    <n v="2"/>
    <m/>
    <m/>
    <m/>
    <m/>
    <m/>
    <m/>
    <m/>
    <m/>
    <m/>
    <m/>
    <n v="23486"/>
  </r>
  <r>
    <n v="11"/>
    <x v="10"/>
    <s v="F. Derecho"/>
    <x v="149"/>
    <x v="149"/>
    <s v="PARTE COLEC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149"/>
    <x v="149"/>
    <s v="PUBL PERIODICA"/>
    <m/>
    <m/>
    <m/>
    <m/>
    <n v="1520"/>
    <m/>
    <m/>
    <m/>
    <m/>
    <m/>
    <m/>
    <m/>
    <m/>
    <m/>
    <n v="549"/>
    <m/>
    <m/>
    <m/>
    <m/>
    <m/>
    <m/>
    <m/>
    <m/>
    <m/>
    <m/>
    <m/>
    <m/>
    <m/>
    <m/>
    <m/>
    <m/>
    <n v="2069"/>
  </r>
  <r>
    <n v="11"/>
    <x v="10"/>
    <s v="F. Derecho"/>
    <x v="150"/>
    <x v="150"/>
    <s v="ANAL MONOGRAF"/>
    <m/>
    <m/>
    <n v="1"/>
    <m/>
    <n v="27"/>
    <m/>
    <m/>
    <m/>
    <m/>
    <m/>
    <m/>
    <n v="10"/>
    <m/>
    <m/>
    <n v="16"/>
    <m/>
    <m/>
    <m/>
    <m/>
    <m/>
    <m/>
    <m/>
    <m/>
    <m/>
    <m/>
    <m/>
    <m/>
    <m/>
    <m/>
    <m/>
    <m/>
    <n v="54"/>
  </r>
  <r>
    <n v="11"/>
    <x v="10"/>
    <s v="F. Derecho"/>
    <x v="150"/>
    <x v="150"/>
    <s v="ANAL PUBL PER"/>
    <n v="2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3"/>
  </r>
  <r>
    <n v="11"/>
    <x v="10"/>
    <s v="F. Derecho"/>
    <x v="150"/>
    <x v="150"/>
    <s v="COLECCIÓN"/>
    <m/>
    <m/>
    <m/>
    <m/>
    <m/>
    <m/>
    <m/>
    <m/>
    <m/>
    <m/>
    <m/>
    <m/>
    <m/>
    <m/>
    <n v="35"/>
    <m/>
    <m/>
    <m/>
    <m/>
    <m/>
    <m/>
    <m/>
    <m/>
    <m/>
    <m/>
    <m/>
    <m/>
    <m/>
    <m/>
    <m/>
    <m/>
    <n v="35"/>
  </r>
  <r>
    <n v="11"/>
    <x v="10"/>
    <s v="F. Derecho"/>
    <x v="150"/>
    <x v="150"/>
    <s v="DESCONOCIDO"/>
    <m/>
    <m/>
    <n v="1"/>
    <m/>
    <n v="3"/>
    <m/>
    <m/>
    <m/>
    <m/>
    <m/>
    <m/>
    <m/>
    <m/>
    <m/>
    <n v="118"/>
    <m/>
    <m/>
    <m/>
    <m/>
    <m/>
    <m/>
    <m/>
    <m/>
    <m/>
    <m/>
    <m/>
    <m/>
    <m/>
    <m/>
    <m/>
    <m/>
    <n v="122"/>
  </r>
  <r>
    <n v="11"/>
    <x v="10"/>
    <s v="F. Derecho"/>
    <x v="150"/>
    <x v="150"/>
    <s v="FONDO ANTIGUO"/>
    <m/>
    <m/>
    <m/>
    <m/>
    <n v="1"/>
    <m/>
    <m/>
    <m/>
    <m/>
    <m/>
    <m/>
    <m/>
    <m/>
    <m/>
    <n v="8"/>
    <m/>
    <m/>
    <m/>
    <m/>
    <m/>
    <m/>
    <m/>
    <m/>
    <m/>
    <m/>
    <m/>
    <m/>
    <m/>
    <m/>
    <m/>
    <m/>
    <n v="9"/>
  </r>
  <r>
    <n v="11"/>
    <x v="10"/>
    <s v="F. Derecho"/>
    <x v="150"/>
    <x v="150"/>
    <s v="MAT NO DOCUMENT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50"/>
    <x v="150"/>
    <s v="MAT NO LIBRAR"/>
    <m/>
    <n v="31"/>
    <m/>
    <m/>
    <m/>
    <n v="6"/>
    <m/>
    <m/>
    <m/>
    <m/>
    <m/>
    <m/>
    <m/>
    <m/>
    <m/>
    <m/>
    <m/>
    <m/>
    <m/>
    <m/>
    <n v="5"/>
    <m/>
    <n v="9"/>
    <m/>
    <m/>
    <m/>
    <m/>
    <n v="1"/>
    <m/>
    <m/>
    <n v="8"/>
    <n v="60"/>
  </r>
  <r>
    <n v="11"/>
    <x v="10"/>
    <s v="F. Derecho"/>
    <x v="150"/>
    <x v="150"/>
    <s v="MONOGRAFÍA"/>
    <n v="3"/>
    <n v="1"/>
    <n v="8"/>
    <m/>
    <n v="2618"/>
    <m/>
    <m/>
    <m/>
    <m/>
    <m/>
    <m/>
    <m/>
    <m/>
    <m/>
    <n v="76964"/>
    <m/>
    <m/>
    <m/>
    <n v="104"/>
    <m/>
    <m/>
    <n v="14"/>
    <n v="67"/>
    <m/>
    <n v="3"/>
    <m/>
    <m/>
    <m/>
    <m/>
    <m/>
    <m/>
    <n v="79782"/>
  </r>
  <r>
    <n v="11"/>
    <x v="10"/>
    <s v="F. Derecho"/>
    <x v="150"/>
    <x v="150"/>
    <s v="PARTE COLEC"/>
    <m/>
    <m/>
    <m/>
    <m/>
    <m/>
    <m/>
    <m/>
    <m/>
    <m/>
    <m/>
    <m/>
    <m/>
    <m/>
    <m/>
    <n v="33"/>
    <m/>
    <m/>
    <m/>
    <m/>
    <m/>
    <m/>
    <m/>
    <m/>
    <m/>
    <m/>
    <m/>
    <m/>
    <m/>
    <m/>
    <m/>
    <m/>
    <n v="33"/>
  </r>
  <r>
    <n v="11"/>
    <x v="10"/>
    <s v="F. Derecho"/>
    <x v="150"/>
    <x v="150"/>
    <s v="PUBL PERIODICA"/>
    <m/>
    <m/>
    <m/>
    <m/>
    <n v="462"/>
    <m/>
    <m/>
    <m/>
    <m/>
    <m/>
    <m/>
    <m/>
    <m/>
    <m/>
    <n v="749"/>
    <m/>
    <m/>
    <m/>
    <m/>
    <m/>
    <m/>
    <m/>
    <n v="3"/>
    <m/>
    <m/>
    <m/>
    <m/>
    <m/>
    <m/>
    <n v="1"/>
    <m/>
    <n v="1215"/>
  </r>
  <r>
    <n v="11"/>
    <x v="10"/>
    <s v="F. Derecho"/>
    <x v="151"/>
    <x v="151"/>
    <s v="ANAL MONOGRAF"/>
    <m/>
    <m/>
    <m/>
    <m/>
    <m/>
    <m/>
    <m/>
    <m/>
    <m/>
    <m/>
    <m/>
    <n v="1"/>
    <m/>
    <m/>
    <n v="9"/>
    <m/>
    <m/>
    <m/>
    <m/>
    <m/>
    <m/>
    <m/>
    <m/>
    <m/>
    <m/>
    <m/>
    <m/>
    <m/>
    <m/>
    <m/>
    <m/>
    <n v="10"/>
  </r>
  <r>
    <n v="11"/>
    <x v="10"/>
    <s v="F. Derecho"/>
    <x v="151"/>
    <x v="151"/>
    <s v="ANAL PUBL PER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51"/>
    <x v="151"/>
    <s v="COLECCIÓN"/>
    <m/>
    <m/>
    <m/>
    <m/>
    <m/>
    <m/>
    <m/>
    <m/>
    <m/>
    <m/>
    <m/>
    <m/>
    <m/>
    <m/>
    <n v="25"/>
    <m/>
    <m/>
    <m/>
    <m/>
    <m/>
    <m/>
    <m/>
    <m/>
    <m/>
    <m/>
    <m/>
    <m/>
    <m/>
    <m/>
    <m/>
    <m/>
    <n v="25"/>
  </r>
  <r>
    <n v="11"/>
    <x v="10"/>
    <s v="F. Derecho"/>
    <x v="151"/>
    <x v="151"/>
    <s v="DESCONOCIDO"/>
    <m/>
    <m/>
    <m/>
    <m/>
    <m/>
    <m/>
    <m/>
    <m/>
    <m/>
    <m/>
    <m/>
    <m/>
    <m/>
    <m/>
    <n v="101"/>
    <m/>
    <m/>
    <m/>
    <m/>
    <m/>
    <m/>
    <m/>
    <m/>
    <m/>
    <m/>
    <m/>
    <m/>
    <m/>
    <m/>
    <m/>
    <m/>
    <n v="101"/>
  </r>
  <r>
    <n v="11"/>
    <x v="10"/>
    <s v="F. Derecho"/>
    <x v="151"/>
    <x v="151"/>
    <s v="MAT NO LIBRAR"/>
    <m/>
    <n v="5"/>
    <m/>
    <m/>
    <m/>
    <m/>
    <m/>
    <m/>
    <m/>
    <m/>
    <m/>
    <m/>
    <m/>
    <m/>
    <n v="1"/>
    <m/>
    <m/>
    <m/>
    <m/>
    <m/>
    <m/>
    <m/>
    <m/>
    <n v="1"/>
    <m/>
    <m/>
    <m/>
    <m/>
    <m/>
    <m/>
    <m/>
    <n v="7"/>
  </r>
  <r>
    <n v="11"/>
    <x v="10"/>
    <s v="F. Derecho"/>
    <x v="151"/>
    <x v="151"/>
    <s v="MONOGRAFÍA"/>
    <m/>
    <m/>
    <m/>
    <m/>
    <n v="128"/>
    <m/>
    <m/>
    <m/>
    <n v="1"/>
    <m/>
    <m/>
    <m/>
    <m/>
    <m/>
    <n v="31640"/>
    <m/>
    <m/>
    <m/>
    <n v="5"/>
    <m/>
    <m/>
    <m/>
    <n v="5"/>
    <m/>
    <m/>
    <m/>
    <m/>
    <m/>
    <m/>
    <m/>
    <m/>
    <n v="31779"/>
  </r>
  <r>
    <n v="11"/>
    <x v="10"/>
    <s v="F. Derecho"/>
    <x v="151"/>
    <x v="151"/>
    <s v="PARTE COLEC"/>
    <m/>
    <m/>
    <m/>
    <m/>
    <n v="2"/>
    <m/>
    <m/>
    <m/>
    <m/>
    <m/>
    <m/>
    <m/>
    <m/>
    <m/>
    <n v="138"/>
    <m/>
    <m/>
    <m/>
    <m/>
    <m/>
    <m/>
    <m/>
    <m/>
    <m/>
    <m/>
    <m/>
    <m/>
    <m/>
    <m/>
    <m/>
    <m/>
    <n v="140"/>
  </r>
  <r>
    <n v="11"/>
    <x v="10"/>
    <s v="F. Derecho"/>
    <x v="151"/>
    <x v="151"/>
    <s v="PUBL PERIODICA"/>
    <m/>
    <m/>
    <m/>
    <m/>
    <n v="12"/>
    <m/>
    <m/>
    <m/>
    <m/>
    <m/>
    <m/>
    <m/>
    <m/>
    <m/>
    <n v="42"/>
    <m/>
    <m/>
    <m/>
    <m/>
    <m/>
    <m/>
    <m/>
    <m/>
    <m/>
    <m/>
    <m/>
    <m/>
    <m/>
    <m/>
    <m/>
    <m/>
    <n v="54"/>
  </r>
  <r>
    <n v="11"/>
    <x v="10"/>
    <s v="F. Derecho"/>
    <x v="152"/>
    <x v="152"/>
    <s v="MONOGRAFÍA"/>
    <m/>
    <m/>
    <m/>
    <m/>
    <m/>
    <m/>
    <m/>
    <m/>
    <n v="1"/>
    <m/>
    <m/>
    <m/>
    <m/>
    <m/>
    <n v="12"/>
    <m/>
    <m/>
    <m/>
    <n v="398"/>
    <m/>
    <m/>
    <m/>
    <m/>
    <m/>
    <m/>
    <m/>
    <m/>
    <m/>
    <m/>
    <m/>
    <m/>
    <n v="411"/>
  </r>
  <r>
    <n v="11"/>
    <x v="10"/>
    <s v="F. Derecho"/>
    <x v="153"/>
    <x v="153"/>
    <s v="ANAL MONOGRAF"/>
    <m/>
    <m/>
    <n v="1"/>
    <m/>
    <n v="2"/>
    <m/>
    <m/>
    <m/>
    <m/>
    <m/>
    <m/>
    <n v="3"/>
    <m/>
    <m/>
    <n v="3"/>
    <m/>
    <m/>
    <m/>
    <m/>
    <m/>
    <m/>
    <m/>
    <m/>
    <m/>
    <m/>
    <m/>
    <m/>
    <m/>
    <m/>
    <m/>
    <m/>
    <n v="9"/>
  </r>
  <r>
    <n v="11"/>
    <x v="10"/>
    <s v="F. Derecho"/>
    <x v="153"/>
    <x v="153"/>
    <s v="COLECCIÓN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1"/>
    <x v="10"/>
    <s v="F. Derecho"/>
    <x v="153"/>
    <x v="153"/>
    <s v="DESCONOCIDO"/>
    <m/>
    <m/>
    <m/>
    <m/>
    <m/>
    <m/>
    <m/>
    <m/>
    <m/>
    <m/>
    <m/>
    <m/>
    <m/>
    <m/>
    <n v="23"/>
    <m/>
    <m/>
    <m/>
    <m/>
    <m/>
    <m/>
    <m/>
    <m/>
    <m/>
    <m/>
    <m/>
    <m/>
    <m/>
    <m/>
    <m/>
    <m/>
    <n v="23"/>
  </r>
  <r>
    <n v="11"/>
    <x v="10"/>
    <s v="F. Derecho"/>
    <x v="153"/>
    <x v="153"/>
    <s v="MONOGRAFÍA"/>
    <m/>
    <m/>
    <n v="1"/>
    <m/>
    <n v="38"/>
    <m/>
    <m/>
    <m/>
    <m/>
    <m/>
    <m/>
    <m/>
    <m/>
    <m/>
    <n v="17666"/>
    <m/>
    <m/>
    <m/>
    <n v="11"/>
    <m/>
    <m/>
    <m/>
    <n v="4"/>
    <m/>
    <n v="1"/>
    <m/>
    <m/>
    <m/>
    <m/>
    <m/>
    <m/>
    <n v="17721"/>
  </r>
  <r>
    <n v="11"/>
    <x v="10"/>
    <s v="F. Derecho"/>
    <x v="153"/>
    <x v="153"/>
    <s v="PARTE COLEC"/>
    <m/>
    <m/>
    <m/>
    <m/>
    <m/>
    <m/>
    <m/>
    <m/>
    <m/>
    <m/>
    <m/>
    <m/>
    <m/>
    <m/>
    <n v="25"/>
    <m/>
    <m/>
    <m/>
    <m/>
    <m/>
    <m/>
    <m/>
    <m/>
    <m/>
    <m/>
    <m/>
    <m/>
    <m/>
    <m/>
    <m/>
    <m/>
    <n v="25"/>
  </r>
  <r>
    <n v="11"/>
    <x v="10"/>
    <s v="F. Derecho"/>
    <x v="153"/>
    <x v="153"/>
    <s v="PUBL PERIODICA"/>
    <m/>
    <m/>
    <m/>
    <m/>
    <n v="5"/>
    <m/>
    <m/>
    <m/>
    <m/>
    <m/>
    <m/>
    <m/>
    <m/>
    <m/>
    <n v="25"/>
    <m/>
    <m/>
    <m/>
    <m/>
    <m/>
    <m/>
    <m/>
    <m/>
    <m/>
    <m/>
    <m/>
    <m/>
    <m/>
    <m/>
    <m/>
    <m/>
    <n v="30"/>
  </r>
  <r>
    <n v="11"/>
    <x v="10"/>
    <s v="F. Derecho"/>
    <x v="154"/>
    <x v="154"/>
    <s v="ANAL MONOGRAF"/>
    <m/>
    <m/>
    <m/>
    <m/>
    <m/>
    <m/>
    <m/>
    <m/>
    <m/>
    <m/>
    <m/>
    <n v="17"/>
    <m/>
    <m/>
    <n v="6"/>
    <m/>
    <m/>
    <m/>
    <m/>
    <m/>
    <m/>
    <m/>
    <m/>
    <m/>
    <m/>
    <m/>
    <m/>
    <m/>
    <m/>
    <m/>
    <m/>
    <n v="23"/>
  </r>
  <r>
    <n v="11"/>
    <x v="10"/>
    <s v="F. Derecho"/>
    <x v="154"/>
    <x v="154"/>
    <s v="ANAL PUBL PER"/>
    <n v="55"/>
    <m/>
    <m/>
    <m/>
    <n v="1"/>
    <m/>
    <m/>
    <m/>
    <m/>
    <m/>
    <m/>
    <m/>
    <m/>
    <m/>
    <n v="5"/>
    <m/>
    <m/>
    <m/>
    <n v="27"/>
    <m/>
    <m/>
    <m/>
    <m/>
    <m/>
    <m/>
    <m/>
    <m/>
    <m/>
    <m/>
    <m/>
    <m/>
    <n v="88"/>
  </r>
  <r>
    <n v="11"/>
    <x v="10"/>
    <s v="F. Derecho"/>
    <x v="154"/>
    <x v="154"/>
    <s v="DESCONOCIDO"/>
    <m/>
    <m/>
    <m/>
    <m/>
    <m/>
    <m/>
    <m/>
    <m/>
    <m/>
    <m/>
    <m/>
    <m/>
    <m/>
    <m/>
    <n v="20"/>
    <m/>
    <m/>
    <m/>
    <m/>
    <m/>
    <m/>
    <m/>
    <m/>
    <m/>
    <m/>
    <m/>
    <m/>
    <m/>
    <m/>
    <m/>
    <m/>
    <n v="20"/>
  </r>
  <r>
    <n v="11"/>
    <x v="10"/>
    <s v="F. Derecho"/>
    <x v="154"/>
    <x v="154"/>
    <s v="FONDO ANTIGUO"/>
    <m/>
    <m/>
    <m/>
    <m/>
    <m/>
    <m/>
    <m/>
    <m/>
    <m/>
    <m/>
    <m/>
    <m/>
    <m/>
    <m/>
    <n v="1"/>
    <m/>
    <m/>
    <m/>
    <n v="1"/>
    <m/>
    <m/>
    <m/>
    <m/>
    <m/>
    <m/>
    <m/>
    <m/>
    <m/>
    <m/>
    <m/>
    <m/>
    <n v="2"/>
  </r>
  <r>
    <n v="11"/>
    <x v="10"/>
    <s v="F. Derecho"/>
    <x v="154"/>
    <x v="154"/>
    <s v="MAT NO LIBRAR"/>
    <m/>
    <n v="2"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3"/>
  </r>
  <r>
    <n v="11"/>
    <x v="10"/>
    <s v="F. Derecho"/>
    <x v="154"/>
    <x v="154"/>
    <s v="MONOGRAFÍA"/>
    <n v="1"/>
    <m/>
    <m/>
    <m/>
    <n v="471"/>
    <m/>
    <m/>
    <m/>
    <m/>
    <m/>
    <m/>
    <m/>
    <m/>
    <m/>
    <n v="14589"/>
    <m/>
    <m/>
    <m/>
    <n v="89"/>
    <m/>
    <m/>
    <m/>
    <m/>
    <m/>
    <m/>
    <m/>
    <m/>
    <m/>
    <m/>
    <m/>
    <m/>
    <n v="15150"/>
  </r>
  <r>
    <n v="11"/>
    <x v="10"/>
    <s v="F. Derecho"/>
    <x v="154"/>
    <x v="154"/>
    <s v="PARTE COLEC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154"/>
    <x v="154"/>
    <s v="PUBL PERIODICA"/>
    <m/>
    <m/>
    <m/>
    <m/>
    <n v="8"/>
    <m/>
    <m/>
    <m/>
    <m/>
    <m/>
    <m/>
    <m/>
    <m/>
    <m/>
    <n v="55"/>
    <m/>
    <m/>
    <m/>
    <m/>
    <m/>
    <m/>
    <m/>
    <m/>
    <m/>
    <m/>
    <m/>
    <m/>
    <m/>
    <m/>
    <m/>
    <m/>
    <n v="63"/>
  </r>
  <r>
    <n v="11"/>
    <x v="10"/>
    <s v="F. Derecho"/>
    <x v="155"/>
    <x v="155"/>
    <s v="MONOGRAFÍA"/>
    <m/>
    <m/>
    <n v="4"/>
    <m/>
    <n v="25"/>
    <m/>
    <m/>
    <m/>
    <m/>
    <m/>
    <m/>
    <m/>
    <m/>
    <m/>
    <n v="2719"/>
    <m/>
    <m/>
    <m/>
    <m/>
    <m/>
    <m/>
    <m/>
    <n v="5"/>
    <m/>
    <m/>
    <m/>
    <m/>
    <m/>
    <m/>
    <m/>
    <m/>
    <n v="2753"/>
  </r>
  <r>
    <n v="11"/>
    <x v="10"/>
    <s v="F. Derecho"/>
    <x v="156"/>
    <x v="156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56"/>
    <x v="156"/>
    <s v="DESCONOCID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156"/>
    <x v="156"/>
    <s v="MONOGRAFÍA"/>
    <m/>
    <m/>
    <m/>
    <m/>
    <n v="2"/>
    <m/>
    <m/>
    <m/>
    <m/>
    <m/>
    <m/>
    <m/>
    <m/>
    <m/>
    <n v="671"/>
    <m/>
    <m/>
    <m/>
    <n v="1"/>
    <m/>
    <m/>
    <m/>
    <n v="2"/>
    <m/>
    <m/>
    <m/>
    <m/>
    <m/>
    <m/>
    <m/>
    <m/>
    <n v="676"/>
  </r>
  <r>
    <n v="11"/>
    <x v="10"/>
    <s v="F. Derecho"/>
    <x v="156"/>
    <x v="156"/>
    <s v="PARTE COLEC"/>
    <m/>
    <m/>
    <m/>
    <m/>
    <n v="1"/>
    <m/>
    <m/>
    <m/>
    <m/>
    <m/>
    <m/>
    <m/>
    <m/>
    <m/>
    <n v="114"/>
    <m/>
    <m/>
    <m/>
    <m/>
    <m/>
    <m/>
    <m/>
    <m/>
    <m/>
    <m/>
    <m/>
    <m/>
    <m/>
    <m/>
    <m/>
    <m/>
    <n v="115"/>
  </r>
  <r>
    <n v="11"/>
    <x v="10"/>
    <s v="F. Derecho"/>
    <x v="156"/>
    <x v="156"/>
    <s v="PUBL PERIODICA"/>
    <m/>
    <m/>
    <m/>
    <m/>
    <n v="1907"/>
    <m/>
    <m/>
    <m/>
    <m/>
    <m/>
    <m/>
    <m/>
    <m/>
    <m/>
    <n v="904"/>
    <m/>
    <m/>
    <m/>
    <m/>
    <m/>
    <m/>
    <m/>
    <m/>
    <m/>
    <m/>
    <m/>
    <m/>
    <m/>
    <m/>
    <m/>
    <m/>
    <n v="2811"/>
  </r>
  <r>
    <n v="11"/>
    <x v="10"/>
    <s v="F. Derecho"/>
    <x v="157"/>
    <x v="157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11"/>
    <x v="10"/>
    <s v="F. Derecho"/>
    <x v="157"/>
    <x v="157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57"/>
    <x v="157"/>
    <s v="MONOGRAFÍA"/>
    <m/>
    <m/>
    <m/>
    <m/>
    <n v="5"/>
    <m/>
    <m/>
    <m/>
    <m/>
    <m/>
    <m/>
    <m/>
    <m/>
    <m/>
    <n v="1084"/>
    <m/>
    <m/>
    <m/>
    <m/>
    <m/>
    <m/>
    <m/>
    <m/>
    <m/>
    <m/>
    <m/>
    <m/>
    <m/>
    <m/>
    <m/>
    <m/>
    <n v="1089"/>
  </r>
  <r>
    <n v="11"/>
    <x v="10"/>
    <s v="F. Derecho"/>
    <x v="157"/>
    <x v="157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158"/>
    <x v="158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58"/>
    <x v="158"/>
    <s v="DESCONOCIDO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1"/>
    <x v="10"/>
    <s v="F. Derecho"/>
    <x v="158"/>
    <x v="158"/>
    <s v="MONOGRAFÍA"/>
    <m/>
    <m/>
    <m/>
    <m/>
    <m/>
    <m/>
    <m/>
    <m/>
    <m/>
    <m/>
    <m/>
    <m/>
    <m/>
    <m/>
    <n v="973"/>
    <m/>
    <m/>
    <m/>
    <m/>
    <m/>
    <m/>
    <m/>
    <m/>
    <m/>
    <m/>
    <m/>
    <m/>
    <m/>
    <m/>
    <m/>
    <m/>
    <n v="973"/>
  </r>
  <r>
    <n v="11"/>
    <x v="10"/>
    <s v="F. Derecho"/>
    <x v="159"/>
    <x v="159"/>
    <s v="MAT NO LIBRAR"/>
    <m/>
    <m/>
    <m/>
    <m/>
    <m/>
    <m/>
    <m/>
    <m/>
    <m/>
    <m/>
    <m/>
    <m/>
    <m/>
    <m/>
    <m/>
    <m/>
    <n v="16"/>
    <m/>
    <m/>
    <m/>
    <m/>
    <m/>
    <m/>
    <m/>
    <m/>
    <m/>
    <m/>
    <m/>
    <m/>
    <m/>
    <m/>
    <n v="16"/>
  </r>
  <r>
    <n v="11"/>
    <x v="10"/>
    <s v="F. Derecho"/>
    <x v="160"/>
    <x v="160"/>
    <s v="ANAL MONOGRAF"/>
    <m/>
    <m/>
    <n v="1"/>
    <m/>
    <m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11"/>
    <x v="10"/>
    <s v="F. Derecho"/>
    <x v="160"/>
    <x v="160"/>
    <s v="DESCONOCIDO"/>
    <m/>
    <m/>
    <n v="4"/>
    <m/>
    <m/>
    <m/>
    <m/>
    <m/>
    <m/>
    <m/>
    <m/>
    <m/>
    <m/>
    <m/>
    <n v="20"/>
    <m/>
    <m/>
    <m/>
    <m/>
    <m/>
    <m/>
    <m/>
    <m/>
    <m/>
    <m/>
    <m/>
    <m/>
    <m/>
    <m/>
    <m/>
    <m/>
    <n v="24"/>
  </r>
  <r>
    <n v="11"/>
    <x v="10"/>
    <s v="F. Derecho"/>
    <x v="160"/>
    <x v="160"/>
    <s v="MAT NO DOCUMENT"/>
    <m/>
    <m/>
    <m/>
    <m/>
    <m/>
    <m/>
    <m/>
    <n v="6"/>
    <m/>
    <m/>
    <m/>
    <m/>
    <m/>
    <m/>
    <m/>
    <m/>
    <m/>
    <m/>
    <m/>
    <m/>
    <m/>
    <m/>
    <m/>
    <m/>
    <m/>
    <m/>
    <m/>
    <m/>
    <m/>
    <m/>
    <m/>
    <n v="6"/>
  </r>
  <r>
    <n v="11"/>
    <x v="10"/>
    <s v="F. Derecho"/>
    <x v="160"/>
    <x v="160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2"/>
    <n v="3"/>
  </r>
  <r>
    <n v="11"/>
    <x v="10"/>
    <s v="F. Derecho"/>
    <x v="160"/>
    <x v="160"/>
    <s v="MONOGRAFÍA"/>
    <m/>
    <m/>
    <m/>
    <m/>
    <n v="54"/>
    <m/>
    <m/>
    <m/>
    <m/>
    <m/>
    <m/>
    <m/>
    <m/>
    <m/>
    <n v="15940"/>
    <m/>
    <m/>
    <m/>
    <n v="3"/>
    <m/>
    <m/>
    <m/>
    <n v="3"/>
    <m/>
    <m/>
    <m/>
    <m/>
    <m/>
    <m/>
    <m/>
    <m/>
    <n v="16000"/>
  </r>
  <r>
    <n v="11"/>
    <x v="10"/>
    <s v="F. Derecho"/>
    <x v="160"/>
    <x v="160"/>
    <s v="PARTE COLEC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160"/>
    <x v="160"/>
    <s v="PUBL PERIODICA"/>
    <m/>
    <m/>
    <m/>
    <m/>
    <n v="1"/>
    <m/>
    <m/>
    <m/>
    <m/>
    <m/>
    <m/>
    <m/>
    <m/>
    <m/>
    <n v="6"/>
    <m/>
    <m/>
    <m/>
    <m/>
    <m/>
    <m/>
    <m/>
    <m/>
    <m/>
    <m/>
    <m/>
    <m/>
    <m/>
    <m/>
    <m/>
    <m/>
    <n v="7"/>
  </r>
  <r>
    <n v="11"/>
    <x v="10"/>
    <s v="F. Derecho"/>
    <x v="161"/>
    <x v="161"/>
    <s v="ANAL MONOGRAF"/>
    <m/>
    <n v="1"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11"/>
    <x v="10"/>
    <s v="F. Derecho"/>
    <x v="161"/>
    <x v="161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61"/>
    <x v="161"/>
    <s v="FONDO ANTIGUO"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n v="3"/>
  </r>
  <r>
    <n v="11"/>
    <x v="10"/>
    <s v="F. Derecho"/>
    <x v="161"/>
    <x v="161"/>
    <s v="MAT NO LIBRAR"/>
    <m/>
    <n v="308"/>
    <m/>
    <m/>
    <m/>
    <n v="65"/>
    <m/>
    <m/>
    <m/>
    <m/>
    <m/>
    <m/>
    <m/>
    <m/>
    <n v="1"/>
    <m/>
    <m/>
    <m/>
    <m/>
    <m/>
    <m/>
    <m/>
    <n v="2"/>
    <m/>
    <m/>
    <m/>
    <m/>
    <m/>
    <m/>
    <m/>
    <m/>
    <n v="376"/>
  </r>
  <r>
    <n v="11"/>
    <x v="10"/>
    <s v="F. Derecho"/>
    <x v="161"/>
    <x v="161"/>
    <s v="MONOGRAFÍA"/>
    <m/>
    <n v="44"/>
    <m/>
    <m/>
    <n v="29"/>
    <n v="6"/>
    <m/>
    <m/>
    <m/>
    <m/>
    <m/>
    <m/>
    <m/>
    <m/>
    <n v="1327"/>
    <m/>
    <m/>
    <m/>
    <n v="33"/>
    <m/>
    <m/>
    <m/>
    <n v="27"/>
    <m/>
    <n v="3"/>
    <m/>
    <m/>
    <m/>
    <m/>
    <m/>
    <m/>
    <n v="1469"/>
  </r>
  <r>
    <n v="11"/>
    <x v="10"/>
    <s v="F. Derecho"/>
    <x v="161"/>
    <x v="161"/>
    <s v="PUBL PERIODICA"/>
    <m/>
    <n v="2"/>
    <m/>
    <m/>
    <n v="86"/>
    <m/>
    <m/>
    <m/>
    <m/>
    <m/>
    <m/>
    <m/>
    <m/>
    <m/>
    <n v="75"/>
    <m/>
    <m/>
    <m/>
    <m/>
    <m/>
    <m/>
    <m/>
    <n v="1"/>
    <m/>
    <m/>
    <m/>
    <m/>
    <m/>
    <m/>
    <m/>
    <m/>
    <n v="164"/>
  </r>
  <r>
    <n v="11"/>
    <x v="10"/>
    <s v="F. Derecho"/>
    <x v="162"/>
    <x v="162"/>
    <s v="MAT NO LIBRAR"/>
    <m/>
    <m/>
    <m/>
    <m/>
    <m/>
    <m/>
    <m/>
    <m/>
    <m/>
    <m/>
    <m/>
    <m/>
    <m/>
    <m/>
    <m/>
    <m/>
    <m/>
    <m/>
    <m/>
    <m/>
    <m/>
    <m/>
    <m/>
    <n v="31"/>
    <m/>
    <m/>
    <m/>
    <m/>
    <m/>
    <m/>
    <m/>
    <n v="31"/>
  </r>
  <r>
    <n v="11"/>
    <x v="10"/>
    <s v="F. Derecho"/>
    <x v="162"/>
    <x v="162"/>
    <s v="MONOGRAFÍA"/>
    <m/>
    <m/>
    <m/>
    <m/>
    <m/>
    <m/>
    <m/>
    <m/>
    <m/>
    <m/>
    <m/>
    <m/>
    <m/>
    <m/>
    <n v="7"/>
    <m/>
    <m/>
    <m/>
    <m/>
    <m/>
    <m/>
    <m/>
    <m/>
    <n v="7"/>
    <m/>
    <m/>
    <m/>
    <m/>
    <m/>
    <m/>
    <m/>
    <n v="14"/>
  </r>
  <r>
    <n v="11"/>
    <x v="10"/>
    <s v="F. Derecho"/>
    <x v="163"/>
    <x v="163"/>
    <s v="MONOGRAFÍA"/>
    <m/>
    <m/>
    <m/>
    <m/>
    <m/>
    <m/>
    <m/>
    <m/>
    <m/>
    <m/>
    <m/>
    <m/>
    <m/>
    <m/>
    <n v="381"/>
    <m/>
    <m/>
    <m/>
    <m/>
    <m/>
    <m/>
    <m/>
    <m/>
    <m/>
    <m/>
    <m/>
    <m/>
    <m/>
    <m/>
    <m/>
    <m/>
    <n v="381"/>
  </r>
  <r>
    <n v="11"/>
    <x v="10"/>
    <s v="F. Derecho"/>
    <x v="163"/>
    <x v="163"/>
    <s v="PUBL PERIODICA"/>
    <m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11"/>
    <x v="10"/>
    <s v="F. Derecho"/>
    <x v="164"/>
    <x v="164"/>
    <s v="MAT NO LIBRAR"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n v="3"/>
  </r>
  <r>
    <n v="11"/>
    <x v="10"/>
    <s v="F. Derecho"/>
    <x v="164"/>
    <x v="164"/>
    <s v="MONOGRAFÍA"/>
    <m/>
    <m/>
    <m/>
    <m/>
    <n v="32"/>
    <m/>
    <m/>
    <m/>
    <m/>
    <m/>
    <m/>
    <m/>
    <m/>
    <m/>
    <n v="487"/>
    <m/>
    <m/>
    <m/>
    <n v="2148"/>
    <m/>
    <m/>
    <m/>
    <m/>
    <m/>
    <m/>
    <m/>
    <m/>
    <m/>
    <m/>
    <m/>
    <m/>
    <n v="2667"/>
  </r>
  <r>
    <n v="11"/>
    <x v="10"/>
    <s v="F. Derecho"/>
    <x v="165"/>
    <x v="165"/>
    <s v="MAT NO LIBRAR"/>
    <m/>
    <m/>
    <m/>
    <m/>
    <m/>
    <n v="119"/>
    <m/>
    <m/>
    <m/>
    <m/>
    <m/>
    <m/>
    <m/>
    <m/>
    <m/>
    <m/>
    <m/>
    <m/>
    <m/>
    <m/>
    <m/>
    <m/>
    <m/>
    <m/>
    <m/>
    <m/>
    <m/>
    <n v="1"/>
    <m/>
    <m/>
    <m/>
    <n v="120"/>
  </r>
  <r>
    <n v="11"/>
    <x v="10"/>
    <s v="F. Derecho"/>
    <x v="165"/>
    <x v="165"/>
    <s v="MONOGRAFÍA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11"/>
    <x v="10"/>
    <s v="F. Derecho"/>
    <x v="166"/>
    <x v="166"/>
    <s v="ANAL MONOGRAF"/>
    <m/>
    <m/>
    <n v="6"/>
    <m/>
    <m/>
    <m/>
    <m/>
    <m/>
    <m/>
    <m/>
    <m/>
    <n v="186"/>
    <m/>
    <m/>
    <n v="1"/>
    <m/>
    <m/>
    <m/>
    <m/>
    <m/>
    <m/>
    <m/>
    <m/>
    <m/>
    <m/>
    <m/>
    <m/>
    <m/>
    <m/>
    <m/>
    <m/>
    <n v="193"/>
  </r>
  <r>
    <n v="11"/>
    <x v="10"/>
    <s v="F. Derecho"/>
    <x v="166"/>
    <x v="166"/>
    <s v="DESCONOCIDO"/>
    <m/>
    <m/>
    <m/>
    <m/>
    <m/>
    <m/>
    <m/>
    <m/>
    <m/>
    <m/>
    <m/>
    <m/>
    <m/>
    <m/>
    <n v="148"/>
    <m/>
    <m/>
    <m/>
    <m/>
    <m/>
    <m/>
    <m/>
    <m/>
    <m/>
    <m/>
    <m/>
    <m/>
    <m/>
    <m/>
    <m/>
    <m/>
    <n v="148"/>
  </r>
  <r>
    <n v="11"/>
    <x v="10"/>
    <s v="F. Derecho"/>
    <x v="166"/>
    <x v="166"/>
    <s v="MAT NO LIBRAR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11"/>
    <x v="10"/>
    <s v="F. Derecho"/>
    <x v="166"/>
    <x v="166"/>
    <s v="MONOGRAFÍA"/>
    <m/>
    <n v="1"/>
    <n v="10"/>
    <m/>
    <n v="183"/>
    <m/>
    <m/>
    <m/>
    <m/>
    <m/>
    <m/>
    <m/>
    <m/>
    <m/>
    <n v="31597"/>
    <m/>
    <m/>
    <m/>
    <n v="8"/>
    <m/>
    <m/>
    <m/>
    <n v="2"/>
    <m/>
    <m/>
    <m/>
    <m/>
    <m/>
    <m/>
    <m/>
    <m/>
    <n v="31801"/>
  </r>
  <r>
    <n v="11"/>
    <x v="10"/>
    <s v="F. Derecho"/>
    <x v="166"/>
    <x v="166"/>
    <s v="PARTE COLEC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1"/>
    <x v="10"/>
    <s v="F. Derecho"/>
    <x v="166"/>
    <x v="166"/>
    <s v="PUBL PERIODICA"/>
    <m/>
    <m/>
    <m/>
    <m/>
    <n v="14"/>
    <m/>
    <m/>
    <m/>
    <m/>
    <m/>
    <m/>
    <m/>
    <m/>
    <m/>
    <n v="112"/>
    <m/>
    <m/>
    <m/>
    <m/>
    <m/>
    <m/>
    <m/>
    <m/>
    <m/>
    <m/>
    <m/>
    <m/>
    <m/>
    <m/>
    <m/>
    <m/>
    <n v="126"/>
  </r>
  <r>
    <n v="11"/>
    <x v="10"/>
    <s v="F. Derecho"/>
    <x v="167"/>
    <x v="167"/>
    <s v="MONOGRAFÍ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168"/>
    <x v="168"/>
    <s v="ANAL MONOGRAF"/>
    <m/>
    <m/>
    <m/>
    <m/>
    <m/>
    <m/>
    <m/>
    <m/>
    <m/>
    <m/>
    <m/>
    <n v="23"/>
    <m/>
    <m/>
    <n v="2"/>
    <m/>
    <m/>
    <m/>
    <m/>
    <m/>
    <m/>
    <m/>
    <m/>
    <m/>
    <m/>
    <m/>
    <m/>
    <m/>
    <m/>
    <m/>
    <m/>
    <n v="25"/>
  </r>
  <r>
    <n v="11"/>
    <x v="10"/>
    <s v="F. Derecho"/>
    <x v="168"/>
    <x v="168"/>
    <s v="MAT NO LIBRAR"/>
    <m/>
    <n v="1"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2"/>
  </r>
  <r>
    <n v="11"/>
    <x v="10"/>
    <s v="F. Derecho"/>
    <x v="168"/>
    <x v="168"/>
    <s v="MONOGRAFÍA"/>
    <m/>
    <m/>
    <n v="6"/>
    <m/>
    <n v="131"/>
    <m/>
    <m/>
    <m/>
    <m/>
    <m/>
    <m/>
    <m/>
    <m/>
    <m/>
    <n v="7979"/>
    <m/>
    <m/>
    <m/>
    <n v="3"/>
    <m/>
    <m/>
    <n v="2"/>
    <n v="4"/>
    <m/>
    <m/>
    <m/>
    <m/>
    <m/>
    <m/>
    <m/>
    <m/>
    <n v="8125"/>
  </r>
  <r>
    <n v="11"/>
    <x v="10"/>
    <s v="F. Derecho"/>
    <x v="168"/>
    <x v="168"/>
    <s v="PARTE COLEC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68"/>
    <x v="168"/>
    <s v="PUBL PERIODICA"/>
    <m/>
    <m/>
    <m/>
    <m/>
    <n v="5"/>
    <m/>
    <m/>
    <m/>
    <m/>
    <m/>
    <m/>
    <m/>
    <m/>
    <m/>
    <n v="22"/>
    <m/>
    <m/>
    <m/>
    <m/>
    <m/>
    <m/>
    <m/>
    <m/>
    <m/>
    <m/>
    <m/>
    <m/>
    <m/>
    <m/>
    <m/>
    <m/>
    <n v="27"/>
  </r>
  <r>
    <n v="11"/>
    <x v="10"/>
    <s v="F. Derecho"/>
    <x v="169"/>
    <x v="169"/>
    <s v="ANAL MONOGRAF"/>
    <m/>
    <m/>
    <m/>
    <m/>
    <m/>
    <m/>
    <m/>
    <m/>
    <m/>
    <m/>
    <m/>
    <n v="103"/>
    <m/>
    <m/>
    <n v="5"/>
    <m/>
    <m/>
    <m/>
    <m/>
    <m/>
    <m/>
    <m/>
    <m/>
    <m/>
    <m/>
    <m/>
    <m/>
    <m/>
    <m/>
    <m/>
    <m/>
    <n v="108"/>
  </r>
  <r>
    <n v="11"/>
    <x v="10"/>
    <s v="F. Derecho"/>
    <x v="169"/>
    <x v="169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169"/>
    <x v="169"/>
    <s v="DESCONOCIDO"/>
    <m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1"/>
    <x v="10"/>
    <s v="F. Derecho"/>
    <x v="169"/>
    <x v="169"/>
    <s v="MAT NO LIBRAR"/>
    <m/>
    <n v="6"/>
    <m/>
    <m/>
    <m/>
    <n v="1"/>
    <m/>
    <m/>
    <m/>
    <m/>
    <m/>
    <m/>
    <m/>
    <m/>
    <m/>
    <m/>
    <m/>
    <m/>
    <m/>
    <m/>
    <n v="2"/>
    <m/>
    <m/>
    <n v="22"/>
    <m/>
    <m/>
    <m/>
    <m/>
    <m/>
    <m/>
    <m/>
    <n v="31"/>
  </r>
  <r>
    <n v="11"/>
    <x v="10"/>
    <s v="F. Derecho"/>
    <x v="169"/>
    <x v="169"/>
    <s v="MONOGRAFÍA"/>
    <m/>
    <m/>
    <n v="6"/>
    <m/>
    <n v="251"/>
    <m/>
    <m/>
    <m/>
    <m/>
    <m/>
    <m/>
    <m/>
    <m/>
    <m/>
    <n v="18040"/>
    <m/>
    <m/>
    <m/>
    <n v="12"/>
    <m/>
    <m/>
    <m/>
    <m/>
    <m/>
    <m/>
    <m/>
    <m/>
    <m/>
    <m/>
    <m/>
    <m/>
    <n v="18309"/>
  </r>
  <r>
    <n v="11"/>
    <x v="10"/>
    <s v="F. Derecho"/>
    <x v="169"/>
    <x v="169"/>
    <s v="PUBL PERIODICA"/>
    <m/>
    <m/>
    <m/>
    <m/>
    <n v="25"/>
    <m/>
    <m/>
    <m/>
    <m/>
    <m/>
    <m/>
    <m/>
    <m/>
    <m/>
    <n v="39"/>
    <m/>
    <m/>
    <m/>
    <m/>
    <m/>
    <m/>
    <m/>
    <m/>
    <m/>
    <m/>
    <m/>
    <m/>
    <m/>
    <m/>
    <m/>
    <m/>
    <n v="64"/>
  </r>
  <r>
    <n v="11"/>
    <x v="10"/>
    <s v="F. Derecho"/>
    <x v="170"/>
    <x v="170"/>
    <s v="MONOGRAFÍA"/>
    <m/>
    <m/>
    <m/>
    <m/>
    <m/>
    <m/>
    <m/>
    <m/>
    <m/>
    <m/>
    <m/>
    <m/>
    <m/>
    <m/>
    <n v="17"/>
    <m/>
    <m/>
    <m/>
    <m/>
    <m/>
    <m/>
    <m/>
    <m/>
    <m/>
    <m/>
    <m/>
    <m/>
    <m/>
    <m/>
    <m/>
    <m/>
    <n v="17"/>
  </r>
  <r>
    <n v="11"/>
    <x v="10"/>
    <s v="F. Derecho"/>
    <x v="171"/>
    <x v="171"/>
    <s v="ANAL MONOGRAF"/>
    <m/>
    <m/>
    <m/>
    <m/>
    <m/>
    <m/>
    <m/>
    <m/>
    <m/>
    <m/>
    <m/>
    <n v="1"/>
    <m/>
    <m/>
    <n v="1"/>
    <m/>
    <m/>
    <m/>
    <m/>
    <m/>
    <m/>
    <m/>
    <m/>
    <m/>
    <m/>
    <m/>
    <m/>
    <m/>
    <m/>
    <m/>
    <m/>
    <n v="2"/>
  </r>
  <r>
    <n v="11"/>
    <x v="10"/>
    <s v="F. Derecho"/>
    <x v="171"/>
    <x v="171"/>
    <s v="COLECCIÓN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1"/>
    <x v="10"/>
    <s v="F. Derecho"/>
    <x v="171"/>
    <x v="171"/>
    <s v="DESCONOCIDO"/>
    <m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11"/>
    <x v="10"/>
    <s v="F. Derecho"/>
    <x v="171"/>
    <x v="171"/>
    <s v="FONDO ANTIGUO"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11"/>
    <x v="10"/>
    <s v="F. Derecho"/>
    <x v="171"/>
    <x v="171"/>
    <s v="MAT NO LIBRAR"/>
    <m/>
    <n v="9"/>
    <m/>
    <m/>
    <m/>
    <m/>
    <m/>
    <m/>
    <m/>
    <m/>
    <m/>
    <m/>
    <m/>
    <m/>
    <m/>
    <m/>
    <m/>
    <m/>
    <m/>
    <m/>
    <m/>
    <m/>
    <n v="2"/>
    <n v="1"/>
    <m/>
    <m/>
    <m/>
    <m/>
    <m/>
    <m/>
    <n v="3"/>
    <n v="15"/>
  </r>
  <r>
    <n v="11"/>
    <x v="10"/>
    <s v="F. Derecho"/>
    <x v="171"/>
    <x v="171"/>
    <s v="MONOGRAFÍA"/>
    <m/>
    <n v="11"/>
    <m/>
    <m/>
    <n v="49"/>
    <m/>
    <m/>
    <m/>
    <m/>
    <m/>
    <m/>
    <m/>
    <m/>
    <m/>
    <n v="9077"/>
    <m/>
    <m/>
    <m/>
    <n v="1"/>
    <m/>
    <m/>
    <m/>
    <n v="11"/>
    <m/>
    <m/>
    <m/>
    <m/>
    <m/>
    <m/>
    <m/>
    <m/>
    <n v="9149"/>
  </r>
  <r>
    <n v="11"/>
    <x v="10"/>
    <s v="F. Derecho"/>
    <x v="171"/>
    <x v="171"/>
    <s v="PERIÓDICOS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71"/>
    <x v="171"/>
    <s v="PUBL PERIODICA"/>
    <m/>
    <m/>
    <m/>
    <m/>
    <m/>
    <m/>
    <m/>
    <m/>
    <m/>
    <m/>
    <m/>
    <m/>
    <m/>
    <m/>
    <n v="33"/>
    <m/>
    <m/>
    <m/>
    <m/>
    <m/>
    <m/>
    <m/>
    <m/>
    <m/>
    <m/>
    <m/>
    <m/>
    <m/>
    <m/>
    <m/>
    <m/>
    <n v="33"/>
  </r>
  <r>
    <n v="11"/>
    <x v="10"/>
    <s v="F. Derecho"/>
    <x v="172"/>
    <x v="172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73"/>
    <x v="173"/>
    <s v="ANAL MONOGRAF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1"/>
    <x v="10"/>
    <s v="F. Derecho"/>
    <x v="173"/>
    <x v="173"/>
    <s v="DESCONOCIDO"/>
    <m/>
    <m/>
    <n v="1"/>
    <m/>
    <m/>
    <m/>
    <m/>
    <m/>
    <m/>
    <m/>
    <m/>
    <m/>
    <m/>
    <m/>
    <n v="134"/>
    <m/>
    <m/>
    <m/>
    <m/>
    <m/>
    <m/>
    <m/>
    <m/>
    <m/>
    <m/>
    <m/>
    <m/>
    <m/>
    <m/>
    <m/>
    <m/>
    <n v="135"/>
  </r>
  <r>
    <n v="11"/>
    <x v="10"/>
    <s v="F. Derecho"/>
    <x v="173"/>
    <x v="173"/>
    <s v="MAT NO LIBRAR"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11"/>
    <x v="10"/>
    <s v="F. Derecho"/>
    <x v="173"/>
    <x v="173"/>
    <s v="MONOGRAFÍA"/>
    <m/>
    <m/>
    <n v="7"/>
    <m/>
    <n v="41"/>
    <m/>
    <m/>
    <m/>
    <m/>
    <m/>
    <m/>
    <m/>
    <m/>
    <m/>
    <n v="9136"/>
    <m/>
    <m/>
    <m/>
    <n v="6"/>
    <m/>
    <m/>
    <n v="1"/>
    <m/>
    <m/>
    <m/>
    <m/>
    <m/>
    <m/>
    <m/>
    <m/>
    <m/>
    <n v="9191"/>
  </r>
  <r>
    <n v="11"/>
    <x v="10"/>
    <s v="F. Derecho"/>
    <x v="173"/>
    <x v="173"/>
    <s v="PARTE COLEC"/>
    <m/>
    <m/>
    <m/>
    <m/>
    <m/>
    <m/>
    <m/>
    <m/>
    <m/>
    <m/>
    <m/>
    <m/>
    <m/>
    <m/>
    <n v="107"/>
    <m/>
    <m/>
    <m/>
    <m/>
    <m/>
    <m/>
    <m/>
    <m/>
    <m/>
    <m/>
    <m/>
    <m/>
    <m/>
    <m/>
    <m/>
    <m/>
    <n v="107"/>
  </r>
  <r>
    <n v="11"/>
    <x v="10"/>
    <s v="F. Derecho"/>
    <x v="173"/>
    <x v="173"/>
    <s v="PUBL PERIODICA"/>
    <m/>
    <m/>
    <m/>
    <m/>
    <n v="3"/>
    <m/>
    <m/>
    <m/>
    <m/>
    <m/>
    <m/>
    <m/>
    <m/>
    <m/>
    <n v="23"/>
    <m/>
    <m/>
    <m/>
    <m/>
    <m/>
    <m/>
    <m/>
    <m/>
    <m/>
    <m/>
    <m/>
    <m/>
    <m/>
    <m/>
    <m/>
    <m/>
    <n v="26"/>
  </r>
  <r>
    <n v="11"/>
    <x v="10"/>
    <s v="F. Derecho"/>
    <x v="174"/>
    <x v="174"/>
    <s v="ANAL MONOGRAF"/>
    <m/>
    <m/>
    <m/>
    <m/>
    <n v="1"/>
    <m/>
    <m/>
    <m/>
    <m/>
    <m/>
    <m/>
    <n v="4"/>
    <m/>
    <m/>
    <n v="3"/>
    <m/>
    <m/>
    <m/>
    <m/>
    <m/>
    <m/>
    <m/>
    <m/>
    <m/>
    <m/>
    <m/>
    <m/>
    <m/>
    <m/>
    <m/>
    <m/>
    <n v="8"/>
  </r>
  <r>
    <n v="11"/>
    <x v="10"/>
    <s v="F. Derecho"/>
    <x v="174"/>
    <x v="174"/>
    <s v="DESCONOCIDO"/>
    <m/>
    <m/>
    <m/>
    <m/>
    <n v="3"/>
    <m/>
    <m/>
    <m/>
    <m/>
    <m/>
    <m/>
    <m/>
    <m/>
    <m/>
    <n v="429"/>
    <m/>
    <m/>
    <m/>
    <m/>
    <m/>
    <m/>
    <m/>
    <m/>
    <m/>
    <m/>
    <m/>
    <m/>
    <m/>
    <m/>
    <m/>
    <m/>
    <n v="432"/>
  </r>
  <r>
    <n v="11"/>
    <x v="10"/>
    <s v="F. Derecho"/>
    <x v="174"/>
    <x v="174"/>
    <s v="MAT NO LIBRAR"/>
    <m/>
    <n v="18"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9"/>
  </r>
  <r>
    <n v="11"/>
    <x v="10"/>
    <s v="F. Derecho"/>
    <x v="174"/>
    <x v="174"/>
    <s v="MONOGRAFÍA"/>
    <m/>
    <m/>
    <n v="4"/>
    <m/>
    <n v="82"/>
    <m/>
    <m/>
    <m/>
    <m/>
    <m/>
    <m/>
    <m/>
    <m/>
    <m/>
    <n v="16227"/>
    <m/>
    <m/>
    <m/>
    <n v="17"/>
    <m/>
    <m/>
    <m/>
    <n v="4"/>
    <m/>
    <m/>
    <m/>
    <m/>
    <m/>
    <m/>
    <m/>
    <m/>
    <n v="16334"/>
  </r>
  <r>
    <n v="11"/>
    <x v="10"/>
    <s v="F. Derecho"/>
    <x v="174"/>
    <x v="174"/>
    <s v="PARTE COLEC"/>
    <m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11"/>
    <x v="10"/>
    <s v="F. Derecho"/>
    <x v="174"/>
    <x v="174"/>
    <s v="PERIÓDICOS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74"/>
    <x v="174"/>
    <s v="PUBL PERIODICA"/>
    <m/>
    <m/>
    <m/>
    <m/>
    <m/>
    <m/>
    <m/>
    <m/>
    <m/>
    <m/>
    <m/>
    <m/>
    <m/>
    <m/>
    <n v="65"/>
    <m/>
    <m/>
    <m/>
    <m/>
    <m/>
    <m/>
    <m/>
    <m/>
    <m/>
    <m/>
    <m/>
    <m/>
    <m/>
    <m/>
    <m/>
    <m/>
    <n v="65"/>
  </r>
  <r>
    <n v="11"/>
    <x v="10"/>
    <s v="F. Derecho"/>
    <x v="175"/>
    <x v="175"/>
    <s v="ANAL MONOGRAF"/>
    <m/>
    <m/>
    <m/>
    <m/>
    <m/>
    <m/>
    <m/>
    <m/>
    <m/>
    <m/>
    <m/>
    <n v="2"/>
    <m/>
    <m/>
    <n v="12"/>
    <m/>
    <m/>
    <m/>
    <m/>
    <m/>
    <m/>
    <m/>
    <m/>
    <m/>
    <m/>
    <m/>
    <m/>
    <m/>
    <m/>
    <m/>
    <m/>
    <n v="14"/>
  </r>
  <r>
    <n v="11"/>
    <x v="10"/>
    <s v="F. Derecho"/>
    <x v="175"/>
    <x v="175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175"/>
    <x v="175"/>
    <s v="DESCONOCIDO"/>
    <m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11"/>
    <x v="10"/>
    <s v="F. Derecho"/>
    <x v="175"/>
    <x v="175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1"/>
    <x v="10"/>
    <s v="F. Derecho"/>
    <x v="175"/>
    <x v="175"/>
    <s v="MONOGRAFÍA"/>
    <m/>
    <m/>
    <n v="1"/>
    <m/>
    <n v="116"/>
    <m/>
    <m/>
    <m/>
    <m/>
    <m/>
    <m/>
    <m/>
    <m/>
    <m/>
    <n v="13475"/>
    <m/>
    <m/>
    <m/>
    <n v="22"/>
    <m/>
    <m/>
    <n v="9"/>
    <m/>
    <m/>
    <m/>
    <m/>
    <m/>
    <m/>
    <m/>
    <m/>
    <m/>
    <n v="13623"/>
  </r>
  <r>
    <n v="11"/>
    <x v="10"/>
    <s v="F. Derecho"/>
    <x v="175"/>
    <x v="175"/>
    <s v="PARTE COLEC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1"/>
    <x v="10"/>
    <s v="F. Derecho"/>
    <x v="175"/>
    <x v="175"/>
    <s v="PUBL PERIODICA"/>
    <m/>
    <m/>
    <m/>
    <m/>
    <n v="5"/>
    <m/>
    <m/>
    <m/>
    <m/>
    <m/>
    <m/>
    <m/>
    <m/>
    <m/>
    <n v="66"/>
    <m/>
    <m/>
    <m/>
    <m/>
    <m/>
    <m/>
    <m/>
    <m/>
    <m/>
    <m/>
    <m/>
    <m/>
    <m/>
    <m/>
    <m/>
    <m/>
    <n v="71"/>
  </r>
  <r>
    <n v="11"/>
    <x v="10"/>
    <s v="F. Derecho"/>
    <x v="176"/>
    <x v="176"/>
    <s v="ANAL MONOGRAF"/>
    <m/>
    <m/>
    <m/>
    <m/>
    <m/>
    <m/>
    <m/>
    <m/>
    <m/>
    <m/>
    <m/>
    <n v="8"/>
    <m/>
    <m/>
    <n v="4"/>
    <m/>
    <m/>
    <m/>
    <m/>
    <m/>
    <m/>
    <m/>
    <m/>
    <m/>
    <m/>
    <m/>
    <m/>
    <m/>
    <m/>
    <m/>
    <m/>
    <n v="12"/>
  </r>
  <r>
    <n v="11"/>
    <x v="10"/>
    <s v="F. Derecho"/>
    <x v="176"/>
    <x v="176"/>
    <s v="ANAL PUBL PER"/>
    <m/>
    <m/>
    <m/>
    <m/>
    <m/>
    <m/>
    <m/>
    <m/>
    <m/>
    <m/>
    <m/>
    <m/>
    <m/>
    <m/>
    <m/>
    <m/>
    <m/>
    <m/>
    <n v="3"/>
    <m/>
    <m/>
    <m/>
    <m/>
    <m/>
    <m/>
    <m/>
    <m/>
    <m/>
    <m/>
    <m/>
    <m/>
    <n v="3"/>
  </r>
  <r>
    <n v="11"/>
    <x v="10"/>
    <s v="F. Derecho"/>
    <x v="176"/>
    <x v="176"/>
    <s v="DESCONOCIDO"/>
    <m/>
    <m/>
    <m/>
    <m/>
    <m/>
    <m/>
    <m/>
    <m/>
    <m/>
    <m/>
    <m/>
    <m/>
    <m/>
    <m/>
    <n v="113"/>
    <m/>
    <m/>
    <m/>
    <m/>
    <m/>
    <m/>
    <m/>
    <m/>
    <m/>
    <m/>
    <m/>
    <m/>
    <m/>
    <m/>
    <m/>
    <m/>
    <n v="113"/>
  </r>
  <r>
    <n v="11"/>
    <x v="10"/>
    <s v="F. Derecho"/>
    <x v="176"/>
    <x v="176"/>
    <s v="MAT NO LIBRAR"/>
    <m/>
    <n v="2"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3"/>
  </r>
  <r>
    <n v="11"/>
    <x v="10"/>
    <s v="F. Derecho"/>
    <x v="176"/>
    <x v="176"/>
    <s v="MONOGRAFÍA"/>
    <m/>
    <m/>
    <n v="1"/>
    <m/>
    <n v="203"/>
    <m/>
    <m/>
    <m/>
    <m/>
    <m/>
    <m/>
    <m/>
    <m/>
    <m/>
    <n v="16807"/>
    <m/>
    <m/>
    <m/>
    <n v="7"/>
    <m/>
    <m/>
    <n v="1"/>
    <n v="7"/>
    <m/>
    <m/>
    <m/>
    <m/>
    <m/>
    <m/>
    <n v="5"/>
    <m/>
    <n v="17031"/>
  </r>
  <r>
    <n v="11"/>
    <x v="10"/>
    <s v="F. Derecho"/>
    <x v="176"/>
    <x v="176"/>
    <s v="PARTE COLEC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1"/>
    <x v="10"/>
    <s v="F. Derecho"/>
    <x v="176"/>
    <x v="176"/>
    <s v="PUBL PERIODICA"/>
    <m/>
    <m/>
    <m/>
    <m/>
    <n v="24"/>
    <m/>
    <m/>
    <m/>
    <m/>
    <m/>
    <m/>
    <m/>
    <m/>
    <m/>
    <n v="80"/>
    <m/>
    <m/>
    <m/>
    <m/>
    <m/>
    <m/>
    <m/>
    <m/>
    <m/>
    <m/>
    <m/>
    <m/>
    <m/>
    <m/>
    <m/>
    <m/>
    <n v="104"/>
  </r>
  <r>
    <n v="11"/>
    <x v="10"/>
    <s v="F. Derecho"/>
    <x v="177"/>
    <x v="177"/>
    <s v="ANAL MONOGRAF"/>
    <m/>
    <m/>
    <m/>
    <m/>
    <m/>
    <m/>
    <m/>
    <m/>
    <m/>
    <m/>
    <m/>
    <n v="1"/>
    <m/>
    <m/>
    <n v="12"/>
    <m/>
    <m/>
    <m/>
    <m/>
    <m/>
    <m/>
    <m/>
    <m/>
    <m/>
    <m/>
    <m/>
    <m/>
    <m/>
    <m/>
    <m/>
    <m/>
    <n v="13"/>
  </r>
  <r>
    <n v="11"/>
    <x v="10"/>
    <s v="F. Derecho"/>
    <x v="177"/>
    <x v="177"/>
    <s v="ANAL PUBL PER"/>
    <n v="3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4"/>
  </r>
  <r>
    <n v="11"/>
    <x v="10"/>
    <s v="F. Derecho"/>
    <x v="177"/>
    <x v="177"/>
    <s v="DESCONOCIDO"/>
    <m/>
    <m/>
    <m/>
    <m/>
    <m/>
    <m/>
    <m/>
    <m/>
    <m/>
    <m/>
    <m/>
    <m/>
    <m/>
    <m/>
    <n v="32"/>
    <m/>
    <m/>
    <m/>
    <m/>
    <m/>
    <m/>
    <m/>
    <m/>
    <m/>
    <m/>
    <m/>
    <m/>
    <m/>
    <m/>
    <m/>
    <m/>
    <n v="32"/>
  </r>
  <r>
    <n v="11"/>
    <x v="10"/>
    <s v="F. Derecho"/>
    <x v="177"/>
    <x v="177"/>
    <s v="MAT NO LIBRAR"/>
    <m/>
    <n v="6"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8"/>
  </r>
  <r>
    <n v="11"/>
    <x v="10"/>
    <s v="F. Derecho"/>
    <x v="177"/>
    <x v="177"/>
    <s v="MONOGRAFÍA"/>
    <m/>
    <m/>
    <n v="2"/>
    <m/>
    <n v="50"/>
    <m/>
    <m/>
    <m/>
    <m/>
    <m/>
    <m/>
    <m/>
    <m/>
    <m/>
    <n v="10791"/>
    <m/>
    <m/>
    <m/>
    <n v="18"/>
    <m/>
    <m/>
    <m/>
    <n v="4"/>
    <m/>
    <m/>
    <m/>
    <m/>
    <m/>
    <m/>
    <m/>
    <m/>
    <n v="10865"/>
  </r>
  <r>
    <n v="11"/>
    <x v="10"/>
    <s v="F. Derecho"/>
    <x v="177"/>
    <x v="177"/>
    <s v="PARTE COLEC"/>
    <m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11"/>
    <x v="10"/>
    <s v="F. Derecho"/>
    <x v="177"/>
    <x v="177"/>
    <s v="PUBL PERIODICA"/>
    <m/>
    <m/>
    <m/>
    <m/>
    <n v="2"/>
    <m/>
    <m/>
    <m/>
    <m/>
    <m/>
    <m/>
    <m/>
    <m/>
    <m/>
    <n v="33"/>
    <m/>
    <m/>
    <m/>
    <m/>
    <m/>
    <m/>
    <m/>
    <m/>
    <m/>
    <m/>
    <m/>
    <m/>
    <m/>
    <m/>
    <m/>
    <m/>
    <n v="35"/>
  </r>
  <r>
    <n v="11"/>
    <x v="10"/>
    <s v="F. Derecho"/>
    <x v="178"/>
    <x v="178"/>
    <s v="ANAL MONOGRAF"/>
    <m/>
    <m/>
    <m/>
    <m/>
    <m/>
    <m/>
    <m/>
    <m/>
    <m/>
    <m/>
    <m/>
    <n v="12"/>
    <m/>
    <m/>
    <n v="1"/>
    <m/>
    <m/>
    <m/>
    <m/>
    <m/>
    <m/>
    <m/>
    <m/>
    <m/>
    <m/>
    <m/>
    <m/>
    <m/>
    <m/>
    <m/>
    <m/>
    <n v="13"/>
  </r>
  <r>
    <n v="11"/>
    <x v="10"/>
    <s v="F. Derecho"/>
    <x v="178"/>
    <x v="178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1"/>
    <x v="10"/>
    <s v="F. Derecho"/>
    <x v="178"/>
    <x v="178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178"/>
    <x v="178"/>
    <s v="MONOGRAFÍA"/>
    <m/>
    <m/>
    <m/>
    <m/>
    <n v="81"/>
    <m/>
    <m/>
    <m/>
    <m/>
    <m/>
    <m/>
    <m/>
    <m/>
    <m/>
    <n v="6959"/>
    <m/>
    <m/>
    <m/>
    <n v="2"/>
    <m/>
    <m/>
    <m/>
    <n v="4"/>
    <m/>
    <m/>
    <m/>
    <m/>
    <m/>
    <m/>
    <m/>
    <m/>
    <n v="7046"/>
  </r>
  <r>
    <n v="11"/>
    <x v="10"/>
    <s v="F. Derecho"/>
    <x v="178"/>
    <x v="178"/>
    <s v="PUBL PERIODICA"/>
    <m/>
    <m/>
    <m/>
    <m/>
    <n v="23"/>
    <m/>
    <m/>
    <m/>
    <m/>
    <m/>
    <m/>
    <m/>
    <m/>
    <m/>
    <n v="42"/>
    <m/>
    <m/>
    <m/>
    <m/>
    <m/>
    <m/>
    <m/>
    <m/>
    <m/>
    <m/>
    <m/>
    <m/>
    <m/>
    <m/>
    <m/>
    <m/>
    <n v="65"/>
  </r>
  <r>
    <n v="11"/>
    <x v="10"/>
    <s v="F. Derecho"/>
    <x v="179"/>
    <x v="179"/>
    <s v="ANAL MONOGRAF"/>
    <m/>
    <m/>
    <m/>
    <m/>
    <m/>
    <m/>
    <m/>
    <m/>
    <m/>
    <m/>
    <m/>
    <n v="16"/>
    <m/>
    <m/>
    <n v="8"/>
    <m/>
    <m/>
    <m/>
    <m/>
    <m/>
    <m/>
    <m/>
    <m/>
    <m/>
    <m/>
    <m/>
    <m/>
    <m/>
    <m/>
    <m/>
    <m/>
    <n v="24"/>
  </r>
  <r>
    <n v="11"/>
    <x v="10"/>
    <s v="F. Derecho"/>
    <x v="179"/>
    <x v="179"/>
    <s v="ANAL PUBL PER"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11"/>
    <x v="10"/>
    <s v="F. Derecho"/>
    <x v="179"/>
    <x v="179"/>
    <s v="COLECCIÓN"/>
    <m/>
    <m/>
    <m/>
    <m/>
    <m/>
    <m/>
    <m/>
    <m/>
    <m/>
    <m/>
    <m/>
    <m/>
    <m/>
    <m/>
    <n v="25"/>
    <m/>
    <m/>
    <m/>
    <m/>
    <m/>
    <m/>
    <m/>
    <m/>
    <m/>
    <m/>
    <m/>
    <m/>
    <m/>
    <m/>
    <m/>
    <m/>
    <n v="25"/>
  </r>
  <r>
    <n v="11"/>
    <x v="10"/>
    <s v="F. Derecho"/>
    <x v="179"/>
    <x v="179"/>
    <s v="DESCONOCIDO"/>
    <m/>
    <m/>
    <m/>
    <m/>
    <m/>
    <m/>
    <m/>
    <m/>
    <m/>
    <m/>
    <m/>
    <m/>
    <m/>
    <m/>
    <n v="103"/>
    <m/>
    <m/>
    <m/>
    <m/>
    <m/>
    <m/>
    <m/>
    <m/>
    <m/>
    <m/>
    <m/>
    <m/>
    <m/>
    <m/>
    <m/>
    <m/>
    <n v="103"/>
  </r>
  <r>
    <n v="11"/>
    <x v="10"/>
    <s v="F. Derecho"/>
    <x v="179"/>
    <x v="179"/>
    <s v="FONDO ANTIGUO"/>
    <m/>
    <m/>
    <m/>
    <m/>
    <n v="1"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11"/>
    <x v="10"/>
    <s v="F. Derecho"/>
    <x v="179"/>
    <x v="179"/>
    <s v="MAT NO LIBRAR"/>
    <m/>
    <n v="3"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4"/>
  </r>
  <r>
    <n v="11"/>
    <x v="10"/>
    <s v="F. Derecho"/>
    <x v="179"/>
    <x v="179"/>
    <s v="MONOGRAFÍA"/>
    <m/>
    <m/>
    <n v="2"/>
    <m/>
    <n v="42"/>
    <m/>
    <m/>
    <m/>
    <m/>
    <m/>
    <m/>
    <m/>
    <m/>
    <m/>
    <n v="13030"/>
    <m/>
    <m/>
    <m/>
    <n v="12"/>
    <m/>
    <m/>
    <m/>
    <m/>
    <m/>
    <m/>
    <m/>
    <m/>
    <m/>
    <m/>
    <m/>
    <m/>
    <n v="13086"/>
  </r>
  <r>
    <n v="11"/>
    <x v="10"/>
    <s v="F. Derecho"/>
    <x v="179"/>
    <x v="179"/>
    <s v="PUBL PERIODICA"/>
    <m/>
    <m/>
    <m/>
    <m/>
    <n v="15"/>
    <m/>
    <m/>
    <m/>
    <m/>
    <m/>
    <m/>
    <m/>
    <m/>
    <m/>
    <n v="120"/>
    <m/>
    <m/>
    <m/>
    <m/>
    <m/>
    <m/>
    <m/>
    <m/>
    <m/>
    <m/>
    <m/>
    <m/>
    <m/>
    <m/>
    <m/>
    <m/>
    <n v="135"/>
  </r>
  <r>
    <n v="11"/>
    <x v="10"/>
    <s v="F. Derecho"/>
    <x v="180"/>
    <x v="180"/>
    <s v="ANAL MONOGRAF"/>
    <m/>
    <m/>
    <m/>
    <m/>
    <m/>
    <m/>
    <m/>
    <m/>
    <m/>
    <m/>
    <m/>
    <n v="9"/>
    <m/>
    <m/>
    <m/>
    <m/>
    <m/>
    <m/>
    <m/>
    <m/>
    <m/>
    <m/>
    <m/>
    <m/>
    <m/>
    <m/>
    <m/>
    <m/>
    <m/>
    <m/>
    <m/>
    <n v="9"/>
  </r>
  <r>
    <n v="11"/>
    <x v="10"/>
    <s v="F. Derecho"/>
    <x v="180"/>
    <x v="180"/>
    <s v="DESCONOCIDO"/>
    <m/>
    <m/>
    <m/>
    <m/>
    <m/>
    <m/>
    <m/>
    <m/>
    <m/>
    <m/>
    <m/>
    <m/>
    <m/>
    <m/>
    <n v="50"/>
    <m/>
    <m/>
    <m/>
    <m/>
    <m/>
    <m/>
    <m/>
    <m/>
    <m/>
    <m/>
    <m/>
    <m/>
    <m/>
    <m/>
    <m/>
    <m/>
    <n v="50"/>
  </r>
  <r>
    <n v="11"/>
    <x v="10"/>
    <s v="F. Derecho"/>
    <x v="180"/>
    <x v="180"/>
    <s v="MAT NO LIBRAR"/>
    <m/>
    <n v="9"/>
    <m/>
    <m/>
    <m/>
    <m/>
    <m/>
    <m/>
    <m/>
    <m/>
    <m/>
    <m/>
    <m/>
    <m/>
    <m/>
    <m/>
    <m/>
    <m/>
    <m/>
    <m/>
    <m/>
    <m/>
    <m/>
    <n v="1"/>
    <m/>
    <m/>
    <m/>
    <m/>
    <m/>
    <m/>
    <n v="1"/>
    <n v="11"/>
  </r>
  <r>
    <n v="11"/>
    <x v="10"/>
    <s v="F. Derecho"/>
    <x v="180"/>
    <x v="180"/>
    <s v="MONOGRAFÍA"/>
    <m/>
    <m/>
    <n v="1"/>
    <m/>
    <n v="59"/>
    <m/>
    <m/>
    <m/>
    <m/>
    <m/>
    <m/>
    <m/>
    <m/>
    <m/>
    <n v="8440"/>
    <m/>
    <m/>
    <m/>
    <n v="2"/>
    <m/>
    <m/>
    <m/>
    <n v="13"/>
    <m/>
    <m/>
    <m/>
    <m/>
    <m/>
    <m/>
    <m/>
    <m/>
    <n v="8515"/>
  </r>
  <r>
    <n v="11"/>
    <x v="10"/>
    <s v="F. Derecho"/>
    <x v="180"/>
    <x v="180"/>
    <s v="PARTE COLEC"/>
    <m/>
    <m/>
    <n v="2"/>
    <m/>
    <m/>
    <m/>
    <m/>
    <m/>
    <m/>
    <m/>
    <m/>
    <m/>
    <m/>
    <m/>
    <n v="19"/>
    <m/>
    <m/>
    <m/>
    <m/>
    <m/>
    <m/>
    <m/>
    <m/>
    <m/>
    <m/>
    <m/>
    <m/>
    <m/>
    <m/>
    <m/>
    <m/>
    <n v="21"/>
  </r>
  <r>
    <n v="11"/>
    <x v="10"/>
    <s v="F. Derecho"/>
    <x v="180"/>
    <x v="180"/>
    <s v="PUBL PERIODICA"/>
    <m/>
    <m/>
    <m/>
    <m/>
    <n v="31"/>
    <m/>
    <m/>
    <m/>
    <m/>
    <m/>
    <m/>
    <m/>
    <m/>
    <m/>
    <n v="151"/>
    <m/>
    <m/>
    <m/>
    <m/>
    <m/>
    <m/>
    <m/>
    <m/>
    <m/>
    <m/>
    <m/>
    <m/>
    <m/>
    <m/>
    <m/>
    <m/>
    <n v="182"/>
  </r>
  <r>
    <n v="11"/>
    <x v="10"/>
    <s v="F. Derecho"/>
    <x v="181"/>
    <x v="181"/>
    <s v="ANAL MONOGRAF"/>
    <m/>
    <m/>
    <m/>
    <m/>
    <m/>
    <m/>
    <m/>
    <m/>
    <m/>
    <m/>
    <m/>
    <m/>
    <m/>
    <m/>
    <n v="18"/>
    <m/>
    <m/>
    <m/>
    <m/>
    <m/>
    <m/>
    <m/>
    <m/>
    <m/>
    <m/>
    <m/>
    <m/>
    <m/>
    <m/>
    <m/>
    <m/>
    <n v="18"/>
  </r>
  <r>
    <n v="11"/>
    <x v="10"/>
    <s v="F. Derecho"/>
    <x v="181"/>
    <x v="181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81"/>
    <x v="181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1"/>
    <x v="10"/>
    <s v="F. Derecho"/>
    <x v="181"/>
    <x v="181"/>
    <s v="MONOGRAFÍA"/>
    <m/>
    <m/>
    <m/>
    <m/>
    <n v="108"/>
    <m/>
    <m/>
    <m/>
    <m/>
    <m/>
    <m/>
    <m/>
    <m/>
    <m/>
    <n v="3277"/>
    <m/>
    <m/>
    <m/>
    <m/>
    <m/>
    <m/>
    <m/>
    <m/>
    <m/>
    <m/>
    <m/>
    <m/>
    <m/>
    <m/>
    <m/>
    <m/>
    <n v="3385"/>
  </r>
  <r>
    <n v="11"/>
    <x v="10"/>
    <s v="F. Derecho"/>
    <x v="181"/>
    <x v="181"/>
    <s v="PARTE COLEC"/>
    <m/>
    <m/>
    <m/>
    <m/>
    <n v="54"/>
    <m/>
    <m/>
    <m/>
    <m/>
    <m/>
    <m/>
    <m/>
    <m/>
    <m/>
    <n v="817"/>
    <m/>
    <m/>
    <m/>
    <m/>
    <m/>
    <m/>
    <m/>
    <m/>
    <m/>
    <m/>
    <m/>
    <m/>
    <m/>
    <m/>
    <m/>
    <m/>
    <n v="871"/>
  </r>
  <r>
    <n v="11"/>
    <x v="10"/>
    <s v="F. Derecho"/>
    <x v="181"/>
    <x v="181"/>
    <s v="PUBL PERIODICA"/>
    <m/>
    <m/>
    <m/>
    <m/>
    <n v="95"/>
    <m/>
    <m/>
    <m/>
    <m/>
    <m/>
    <m/>
    <m/>
    <m/>
    <m/>
    <n v="543"/>
    <m/>
    <m/>
    <m/>
    <m/>
    <m/>
    <m/>
    <m/>
    <m/>
    <m/>
    <m/>
    <m/>
    <m/>
    <m/>
    <m/>
    <m/>
    <m/>
    <n v="638"/>
  </r>
  <r>
    <n v="11"/>
    <x v="10"/>
    <s v="F. Derecho"/>
    <x v="182"/>
    <x v="182"/>
    <s v="MONOGRAFÍ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182"/>
    <x v="182"/>
    <s v="PARTE COLEC"/>
    <m/>
    <m/>
    <m/>
    <m/>
    <n v="1"/>
    <m/>
    <m/>
    <m/>
    <m/>
    <m/>
    <m/>
    <m/>
    <m/>
    <m/>
    <n v="1541"/>
    <m/>
    <m/>
    <m/>
    <m/>
    <m/>
    <m/>
    <m/>
    <m/>
    <m/>
    <m/>
    <m/>
    <m/>
    <m/>
    <m/>
    <m/>
    <m/>
    <n v="1542"/>
  </r>
  <r>
    <n v="11"/>
    <x v="10"/>
    <s v="F. Derecho"/>
    <x v="183"/>
    <x v="183"/>
    <s v="ANAL MONOGRAF"/>
    <m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11"/>
    <x v="10"/>
    <s v="F. Derecho"/>
    <x v="183"/>
    <x v="183"/>
    <s v="COLECCIÓN"/>
    <m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11"/>
    <x v="10"/>
    <s v="F. Derecho"/>
    <x v="183"/>
    <x v="183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1"/>
    <x v="10"/>
    <s v="F. Derecho"/>
    <x v="183"/>
    <x v="183"/>
    <s v="MAT NO LIBRAR"/>
    <m/>
    <m/>
    <m/>
    <n v="2"/>
    <n v="4"/>
    <m/>
    <m/>
    <m/>
    <m/>
    <m/>
    <m/>
    <m/>
    <m/>
    <m/>
    <m/>
    <m/>
    <m/>
    <m/>
    <m/>
    <m/>
    <m/>
    <m/>
    <n v="1"/>
    <m/>
    <m/>
    <m/>
    <m/>
    <m/>
    <m/>
    <m/>
    <m/>
    <n v="7"/>
  </r>
  <r>
    <n v="11"/>
    <x v="10"/>
    <s v="F. Derecho"/>
    <x v="183"/>
    <x v="183"/>
    <s v="MONOGRAFÍA"/>
    <m/>
    <m/>
    <n v="3"/>
    <m/>
    <n v="591"/>
    <m/>
    <m/>
    <m/>
    <m/>
    <m/>
    <m/>
    <m/>
    <m/>
    <m/>
    <n v="5196"/>
    <m/>
    <m/>
    <m/>
    <m/>
    <m/>
    <m/>
    <m/>
    <m/>
    <m/>
    <m/>
    <m/>
    <m/>
    <m/>
    <m/>
    <m/>
    <m/>
    <n v="5790"/>
  </r>
  <r>
    <n v="11"/>
    <x v="10"/>
    <s v="F. Derecho"/>
    <x v="183"/>
    <x v="183"/>
    <s v="PARTE COLEC"/>
    <m/>
    <m/>
    <m/>
    <m/>
    <n v="3"/>
    <m/>
    <m/>
    <m/>
    <m/>
    <m/>
    <m/>
    <m/>
    <m/>
    <m/>
    <n v="11"/>
    <m/>
    <m/>
    <m/>
    <m/>
    <m/>
    <m/>
    <m/>
    <m/>
    <m/>
    <m/>
    <m/>
    <m/>
    <m/>
    <m/>
    <m/>
    <m/>
    <n v="14"/>
  </r>
  <r>
    <n v="11"/>
    <x v="10"/>
    <s v="F. Derecho"/>
    <x v="183"/>
    <x v="183"/>
    <s v="PUBL PERIODICA"/>
    <m/>
    <m/>
    <m/>
    <m/>
    <n v="142"/>
    <m/>
    <m/>
    <m/>
    <m/>
    <m/>
    <m/>
    <m/>
    <m/>
    <m/>
    <n v="306"/>
    <m/>
    <m/>
    <m/>
    <m/>
    <m/>
    <m/>
    <m/>
    <m/>
    <m/>
    <m/>
    <m/>
    <m/>
    <m/>
    <m/>
    <m/>
    <m/>
    <n v="448"/>
  </r>
  <r>
    <n v="11"/>
    <x v="10"/>
    <s v="F. Derecho"/>
    <x v="184"/>
    <x v="184"/>
    <s v="MONOGRAFÍA"/>
    <m/>
    <m/>
    <m/>
    <m/>
    <n v="8"/>
    <m/>
    <m/>
    <m/>
    <m/>
    <m/>
    <m/>
    <m/>
    <m/>
    <m/>
    <m/>
    <m/>
    <m/>
    <m/>
    <m/>
    <m/>
    <m/>
    <m/>
    <m/>
    <m/>
    <m/>
    <m/>
    <m/>
    <m/>
    <m/>
    <m/>
    <m/>
    <n v="8"/>
  </r>
  <r>
    <n v="11"/>
    <x v="10"/>
    <s v="F. Derecho"/>
    <x v="184"/>
    <x v="184"/>
    <s v="PUBL PERIODICA"/>
    <m/>
    <m/>
    <m/>
    <m/>
    <n v="1"/>
    <m/>
    <m/>
    <m/>
    <m/>
    <m/>
    <m/>
    <m/>
    <m/>
    <m/>
    <n v="3"/>
    <m/>
    <m/>
    <m/>
    <m/>
    <m/>
    <m/>
    <m/>
    <n v="1"/>
    <m/>
    <m/>
    <m/>
    <m/>
    <m/>
    <m/>
    <m/>
    <m/>
    <n v="5"/>
  </r>
  <r>
    <n v="11"/>
    <x v="10"/>
    <s v="F. Derecho"/>
    <x v="185"/>
    <x v="185"/>
    <s v="ANAL MONOGRAF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1"/>
    <x v="10"/>
    <s v="F. Derecho"/>
    <x v="185"/>
    <x v="185"/>
    <s v="MAT NO LIBRAR"/>
    <m/>
    <n v="7"/>
    <m/>
    <m/>
    <m/>
    <m/>
    <m/>
    <m/>
    <m/>
    <m/>
    <m/>
    <m/>
    <m/>
    <m/>
    <m/>
    <m/>
    <m/>
    <m/>
    <m/>
    <m/>
    <n v="1"/>
    <m/>
    <m/>
    <m/>
    <m/>
    <m/>
    <m/>
    <m/>
    <m/>
    <m/>
    <m/>
    <n v="8"/>
  </r>
  <r>
    <n v="11"/>
    <x v="10"/>
    <s v="F. Derecho"/>
    <x v="185"/>
    <x v="185"/>
    <s v="MONOGRAFÍA"/>
    <m/>
    <m/>
    <m/>
    <m/>
    <n v="506"/>
    <m/>
    <m/>
    <m/>
    <m/>
    <m/>
    <m/>
    <m/>
    <m/>
    <m/>
    <n v="1390"/>
    <m/>
    <m/>
    <m/>
    <m/>
    <m/>
    <m/>
    <m/>
    <n v="2"/>
    <m/>
    <m/>
    <m/>
    <m/>
    <m/>
    <m/>
    <m/>
    <m/>
    <n v="1898"/>
  </r>
  <r>
    <n v="11"/>
    <x v="10"/>
    <s v="F. Derecho"/>
    <x v="185"/>
    <x v="185"/>
    <s v="PARTE COLEC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11"/>
    <x v="10"/>
    <s v="F. Derecho"/>
    <x v="185"/>
    <x v="185"/>
    <s v="PERIÓDICOS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1"/>
    <x v="10"/>
    <s v="F. Derecho"/>
    <x v="185"/>
    <x v="185"/>
    <s v="PUBL PERIODICA"/>
    <m/>
    <m/>
    <m/>
    <m/>
    <n v="29"/>
    <m/>
    <m/>
    <m/>
    <m/>
    <m/>
    <m/>
    <m/>
    <m/>
    <m/>
    <n v="116"/>
    <m/>
    <m/>
    <m/>
    <m/>
    <m/>
    <m/>
    <m/>
    <n v="15"/>
    <m/>
    <m/>
    <m/>
    <m/>
    <m/>
    <m/>
    <m/>
    <m/>
    <n v="160"/>
  </r>
  <r>
    <n v="12"/>
    <x v="11"/>
    <s v="F. Educación"/>
    <x v="186"/>
    <x v="186"/>
    <s v="ANAL MONOGRAF"/>
    <m/>
    <m/>
    <m/>
    <m/>
    <n v="2"/>
    <m/>
    <m/>
    <m/>
    <m/>
    <m/>
    <m/>
    <n v="5"/>
    <m/>
    <m/>
    <n v="15"/>
    <m/>
    <m/>
    <m/>
    <m/>
    <m/>
    <m/>
    <m/>
    <m/>
    <m/>
    <m/>
    <m/>
    <m/>
    <m/>
    <m/>
    <m/>
    <m/>
    <n v="22"/>
  </r>
  <r>
    <n v="12"/>
    <x v="11"/>
    <s v="F. Educación"/>
    <x v="186"/>
    <x v="186"/>
    <s v="COLECCIÓN"/>
    <m/>
    <m/>
    <m/>
    <m/>
    <n v="1"/>
    <m/>
    <m/>
    <m/>
    <m/>
    <m/>
    <m/>
    <m/>
    <m/>
    <m/>
    <n v="15"/>
    <m/>
    <m/>
    <m/>
    <m/>
    <m/>
    <m/>
    <m/>
    <m/>
    <m/>
    <m/>
    <m/>
    <m/>
    <m/>
    <m/>
    <m/>
    <m/>
    <n v="16"/>
  </r>
  <r>
    <n v="12"/>
    <x v="11"/>
    <s v="F. Educación"/>
    <x v="186"/>
    <x v="186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186"/>
    <x v="186"/>
    <s v="FONDO ANTIGUO"/>
    <m/>
    <m/>
    <m/>
    <m/>
    <n v="34"/>
    <m/>
    <m/>
    <m/>
    <m/>
    <m/>
    <m/>
    <m/>
    <m/>
    <m/>
    <n v="18"/>
    <m/>
    <m/>
    <m/>
    <m/>
    <m/>
    <m/>
    <m/>
    <m/>
    <m/>
    <m/>
    <m/>
    <m/>
    <m/>
    <m/>
    <m/>
    <m/>
    <n v="52"/>
  </r>
  <r>
    <n v="12"/>
    <x v="11"/>
    <s v="F. Educación"/>
    <x v="186"/>
    <x v="186"/>
    <s v="MAT NO LIBRAR"/>
    <m/>
    <m/>
    <m/>
    <m/>
    <m/>
    <m/>
    <m/>
    <m/>
    <m/>
    <m/>
    <m/>
    <m/>
    <m/>
    <m/>
    <n v="1"/>
    <m/>
    <m/>
    <m/>
    <m/>
    <m/>
    <n v="46"/>
    <m/>
    <m/>
    <n v="1"/>
    <m/>
    <n v="1"/>
    <m/>
    <m/>
    <m/>
    <m/>
    <n v="21"/>
    <n v="70"/>
  </r>
  <r>
    <n v="12"/>
    <x v="11"/>
    <s v="F. Educación"/>
    <x v="186"/>
    <x v="186"/>
    <s v="MONOGRAFÍA"/>
    <m/>
    <m/>
    <m/>
    <m/>
    <n v="1135"/>
    <m/>
    <m/>
    <m/>
    <m/>
    <m/>
    <m/>
    <m/>
    <m/>
    <m/>
    <n v="8974"/>
    <m/>
    <m/>
    <m/>
    <n v="1"/>
    <m/>
    <m/>
    <m/>
    <m/>
    <m/>
    <m/>
    <n v="7"/>
    <m/>
    <m/>
    <m/>
    <m/>
    <m/>
    <n v="10117"/>
  </r>
  <r>
    <n v="12"/>
    <x v="11"/>
    <s v="F. Educación"/>
    <x v="186"/>
    <x v="186"/>
    <s v="PUBL PERIODICA"/>
    <m/>
    <m/>
    <m/>
    <m/>
    <n v="7"/>
    <m/>
    <m/>
    <m/>
    <m/>
    <m/>
    <m/>
    <m/>
    <m/>
    <m/>
    <n v="67"/>
    <m/>
    <m/>
    <m/>
    <m/>
    <m/>
    <m/>
    <m/>
    <m/>
    <m/>
    <m/>
    <m/>
    <m/>
    <m/>
    <m/>
    <m/>
    <m/>
    <n v="74"/>
  </r>
  <r>
    <n v="12"/>
    <x v="11"/>
    <s v="F. Educación"/>
    <x v="187"/>
    <x v="187"/>
    <s v="ANAL MONOGRAF"/>
    <m/>
    <m/>
    <m/>
    <m/>
    <m/>
    <m/>
    <m/>
    <m/>
    <m/>
    <m/>
    <m/>
    <n v="4"/>
    <m/>
    <m/>
    <n v="2"/>
    <m/>
    <m/>
    <m/>
    <m/>
    <m/>
    <m/>
    <m/>
    <m/>
    <m/>
    <m/>
    <m/>
    <m/>
    <m/>
    <m/>
    <m/>
    <m/>
    <n v="6"/>
  </r>
  <r>
    <n v="12"/>
    <x v="11"/>
    <s v="F. Educación"/>
    <x v="187"/>
    <x v="187"/>
    <s v="DESCONOCIDO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2"/>
    <x v="11"/>
    <s v="F. Educación"/>
    <x v="187"/>
    <x v="187"/>
    <s v="MAT NO LIBRAR"/>
    <m/>
    <n v="35"/>
    <m/>
    <m/>
    <m/>
    <n v="1"/>
    <m/>
    <m/>
    <m/>
    <m/>
    <m/>
    <m/>
    <m/>
    <m/>
    <n v="3"/>
    <m/>
    <m/>
    <m/>
    <m/>
    <m/>
    <m/>
    <m/>
    <m/>
    <n v="1"/>
    <m/>
    <n v="1"/>
    <m/>
    <m/>
    <m/>
    <m/>
    <m/>
    <n v="41"/>
  </r>
  <r>
    <n v="12"/>
    <x v="11"/>
    <s v="F. Educación"/>
    <x v="187"/>
    <x v="187"/>
    <s v="MONOGRAFÍA"/>
    <m/>
    <n v="1"/>
    <m/>
    <m/>
    <n v="27"/>
    <m/>
    <m/>
    <m/>
    <m/>
    <m/>
    <m/>
    <m/>
    <m/>
    <m/>
    <n v="4221"/>
    <m/>
    <m/>
    <m/>
    <m/>
    <m/>
    <m/>
    <n v="1"/>
    <n v="3"/>
    <m/>
    <m/>
    <m/>
    <m/>
    <m/>
    <m/>
    <m/>
    <m/>
    <n v="4253"/>
  </r>
  <r>
    <n v="12"/>
    <x v="11"/>
    <s v="F. Educación"/>
    <x v="187"/>
    <x v="187"/>
    <s v="PUBL PERIODICA"/>
    <m/>
    <m/>
    <m/>
    <m/>
    <n v="1"/>
    <m/>
    <m/>
    <m/>
    <m/>
    <m/>
    <m/>
    <m/>
    <m/>
    <m/>
    <n v="38"/>
    <m/>
    <m/>
    <m/>
    <m/>
    <m/>
    <m/>
    <m/>
    <m/>
    <m/>
    <m/>
    <m/>
    <m/>
    <m/>
    <m/>
    <m/>
    <m/>
    <n v="39"/>
  </r>
  <r>
    <n v="12"/>
    <x v="11"/>
    <s v="F. Educación"/>
    <x v="188"/>
    <x v="188"/>
    <s v="ANAL MONOGRAF"/>
    <m/>
    <m/>
    <n v="2"/>
    <m/>
    <m/>
    <m/>
    <m/>
    <m/>
    <m/>
    <m/>
    <m/>
    <n v="3"/>
    <m/>
    <m/>
    <n v="18"/>
    <m/>
    <m/>
    <m/>
    <m/>
    <m/>
    <m/>
    <m/>
    <m/>
    <m/>
    <m/>
    <m/>
    <m/>
    <m/>
    <m/>
    <m/>
    <m/>
    <n v="23"/>
  </r>
  <r>
    <n v="12"/>
    <x v="11"/>
    <s v="F. Educación"/>
    <x v="188"/>
    <x v="188"/>
    <s v="DESCONOCIDO"/>
    <m/>
    <m/>
    <n v="4"/>
    <m/>
    <m/>
    <m/>
    <m/>
    <m/>
    <m/>
    <m/>
    <m/>
    <m/>
    <m/>
    <m/>
    <n v="29"/>
    <m/>
    <m/>
    <m/>
    <m/>
    <m/>
    <m/>
    <m/>
    <m/>
    <m/>
    <m/>
    <m/>
    <m/>
    <m/>
    <m/>
    <m/>
    <m/>
    <n v="33"/>
  </r>
  <r>
    <n v="12"/>
    <x v="11"/>
    <s v="F. Educación"/>
    <x v="188"/>
    <x v="188"/>
    <s v="MAT NO LIBRAR"/>
    <m/>
    <n v="16"/>
    <m/>
    <n v="2"/>
    <m/>
    <m/>
    <m/>
    <m/>
    <n v="1"/>
    <n v="12"/>
    <n v="1"/>
    <m/>
    <m/>
    <n v="19"/>
    <n v="7"/>
    <m/>
    <m/>
    <m/>
    <m/>
    <m/>
    <n v="31"/>
    <m/>
    <n v="8"/>
    <n v="1"/>
    <m/>
    <n v="168"/>
    <m/>
    <n v="5"/>
    <m/>
    <m/>
    <n v="333"/>
    <n v="604"/>
  </r>
  <r>
    <n v="12"/>
    <x v="11"/>
    <s v="F. Educación"/>
    <x v="188"/>
    <x v="188"/>
    <s v="MONOGRAFÍA"/>
    <m/>
    <m/>
    <n v="2"/>
    <m/>
    <n v="408"/>
    <m/>
    <m/>
    <m/>
    <m/>
    <m/>
    <m/>
    <m/>
    <m/>
    <n v="4"/>
    <n v="75577"/>
    <m/>
    <m/>
    <m/>
    <n v="2"/>
    <m/>
    <n v="1"/>
    <n v="4"/>
    <n v="82"/>
    <m/>
    <n v="1"/>
    <n v="16"/>
    <m/>
    <m/>
    <m/>
    <m/>
    <n v="3"/>
    <n v="76100"/>
  </r>
  <r>
    <n v="12"/>
    <x v="11"/>
    <s v="F. Educación"/>
    <x v="188"/>
    <x v="188"/>
    <s v="PARTE COLEC"/>
    <m/>
    <m/>
    <m/>
    <m/>
    <n v="1"/>
    <m/>
    <m/>
    <m/>
    <m/>
    <m/>
    <m/>
    <m/>
    <m/>
    <m/>
    <n v="5"/>
    <m/>
    <m/>
    <m/>
    <m/>
    <m/>
    <m/>
    <m/>
    <m/>
    <m/>
    <m/>
    <m/>
    <m/>
    <m/>
    <m/>
    <m/>
    <m/>
    <n v="6"/>
  </r>
  <r>
    <n v="12"/>
    <x v="11"/>
    <s v="F. Educación"/>
    <x v="188"/>
    <x v="188"/>
    <s v="PERIÓDICOS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2"/>
    <x v="11"/>
    <s v="F. Educación"/>
    <x v="188"/>
    <x v="188"/>
    <s v="PUBL PERIODICA"/>
    <m/>
    <m/>
    <m/>
    <m/>
    <n v="54"/>
    <m/>
    <m/>
    <m/>
    <m/>
    <m/>
    <m/>
    <m/>
    <m/>
    <m/>
    <n v="236"/>
    <m/>
    <m/>
    <m/>
    <m/>
    <m/>
    <m/>
    <m/>
    <n v="22"/>
    <m/>
    <m/>
    <m/>
    <m/>
    <m/>
    <m/>
    <m/>
    <m/>
    <n v="312"/>
  </r>
  <r>
    <n v="12"/>
    <x v="11"/>
    <s v="F. Educación"/>
    <x v="189"/>
    <x v="189"/>
    <s v="MONOGRAFÍA"/>
    <m/>
    <m/>
    <m/>
    <m/>
    <n v="106"/>
    <m/>
    <m/>
    <m/>
    <m/>
    <m/>
    <m/>
    <m/>
    <m/>
    <m/>
    <n v="2002"/>
    <m/>
    <m/>
    <m/>
    <m/>
    <m/>
    <m/>
    <m/>
    <m/>
    <m/>
    <m/>
    <m/>
    <m/>
    <m/>
    <m/>
    <m/>
    <m/>
    <n v="2108"/>
  </r>
  <r>
    <n v="12"/>
    <x v="11"/>
    <s v="F. Educación"/>
    <x v="189"/>
    <x v="189"/>
    <s v="PUBL PERIODICA"/>
    <m/>
    <m/>
    <m/>
    <m/>
    <n v="10"/>
    <m/>
    <m/>
    <m/>
    <m/>
    <m/>
    <m/>
    <m/>
    <m/>
    <m/>
    <n v="16"/>
    <m/>
    <m/>
    <m/>
    <m/>
    <m/>
    <m/>
    <m/>
    <m/>
    <m/>
    <m/>
    <m/>
    <m/>
    <m/>
    <m/>
    <m/>
    <m/>
    <n v="26"/>
  </r>
  <r>
    <n v="12"/>
    <x v="11"/>
    <s v="F. Educación"/>
    <x v="190"/>
    <x v="190"/>
    <s v="MAT NO LIBRAR"/>
    <m/>
    <m/>
    <m/>
    <m/>
    <m/>
    <m/>
    <m/>
    <m/>
    <m/>
    <m/>
    <m/>
    <m/>
    <m/>
    <m/>
    <n v="1"/>
    <m/>
    <m/>
    <m/>
    <m/>
    <m/>
    <n v="17"/>
    <m/>
    <m/>
    <m/>
    <m/>
    <m/>
    <m/>
    <m/>
    <m/>
    <m/>
    <m/>
    <n v="18"/>
  </r>
  <r>
    <n v="12"/>
    <x v="11"/>
    <s v="F. Educación"/>
    <x v="190"/>
    <x v="190"/>
    <s v="MONOGRAFÍA"/>
    <m/>
    <m/>
    <m/>
    <m/>
    <n v="1"/>
    <m/>
    <m/>
    <m/>
    <m/>
    <m/>
    <m/>
    <m/>
    <m/>
    <m/>
    <n v="420"/>
    <m/>
    <m/>
    <m/>
    <m/>
    <m/>
    <n v="12"/>
    <m/>
    <n v="2"/>
    <m/>
    <m/>
    <m/>
    <m/>
    <m/>
    <m/>
    <m/>
    <m/>
    <n v="435"/>
  </r>
  <r>
    <n v="12"/>
    <x v="11"/>
    <s v="F. Educación"/>
    <x v="190"/>
    <x v="190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2"/>
    <x v="11"/>
    <s v="F. Educación"/>
    <x v="191"/>
    <x v="191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191"/>
    <x v="191"/>
    <s v="MAT NO LIBRAR"/>
    <m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n v="1"/>
  </r>
  <r>
    <n v="12"/>
    <x v="11"/>
    <s v="F. Educación"/>
    <x v="191"/>
    <x v="191"/>
    <s v="MONOGRAFÍA"/>
    <m/>
    <m/>
    <m/>
    <m/>
    <m/>
    <m/>
    <m/>
    <m/>
    <m/>
    <m/>
    <m/>
    <m/>
    <m/>
    <m/>
    <n v="1854"/>
    <m/>
    <m/>
    <m/>
    <m/>
    <m/>
    <m/>
    <m/>
    <m/>
    <m/>
    <m/>
    <m/>
    <m/>
    <m/>
    <m/>
    <m/>
    <m/>
    <n v="1854"/>
  </r>
  <r>
    <n v="12"/>
    <x v="11"/>
    <s v="F. Educación"/>
    <x v="192"/>
    <x v="192"/>
    <s v="MAT NO DOCUMENT"/>
    <m/>
    <m/>
    <m/>
    <m/>
    <m/>
    <m/>
    <m/>
    <m/>
    <m/>
    <m/>
    <m/>
    <m/>
    <m/>
    <m/>
    <m/>
    <m/>
    <n v="14"/>
    <m/>
    <m/>
    <m/>
    <m/>
    <m/>
    <m/>
    <m/>
    <m/>
    <m/>
    <m/>
    <m/>
    <m/>
    <m/>
    <m/>
    <n v="14"/>
  </r>
  <r>
    <n v="12"/>
    <x v="11"/>
    <s v="F. Educación"/>
    <x v="192"/>
    <x v="192"/>
    <s v="MAT NO LIBRAR"/>
    <m/>
    <n v="642"/>
    <m/>
    <m/>
    <m/>
    <n v="459"/>
    <m/>
    <m/>
    <m/>
    <n v="10"/>
    <n v="921"/>
    <m/>
    <m/>
    <n v="2"/>
    <n v="6"/>
    <m/>
    <m/>
    <m/>
    <m/>
    <m/>
    <n v="3"/>
    <m/>
    <n v="2"/>
    <m/>
    <n v="1"/>
    <m/>
    <m/>
    <n v="374"/>
    <m/>
    <m/>
    <n v="5"/>
    <n v="2425"/>
  </r>
  <r>
    <n v="12"/>
    <x v="11"/>
    <s v="F. Educación"/>
    <x v="192"/>
    <x v="192"/>
    <s v="MONOGRAFÍA"/>
    <m/>
    <n v="22"/>
    <m/>
    <m/>
    <n v="1"/>
    <n v="3"/>
    <m/>
    <m/>
    <m/>
    <n v="2"/>
    <n v="7"/>
    <m/>
    <m/>
    <m/>
    <n v="71"/>
    <m/>
    <m/>
    <m/>
    <m/>
    <m/>
    <m/>
    <m/>
    <m/>
    <m/>
    <m/>
    <m/>
    <m/>
    <m/>
    <m/>
    <m/>
    <m/>
    <n v="106"/>
  </r>
  <r>
    <n v="12"/>
    <x v="11"/>
    <s v="F. Educación"/>
    <x v="192"/>
    <x v="192"/>
    <s v="PUBL PERIODICA"/>
    <m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12"/>
    <x v="11"/>
    <s v="F. Educación"/>
    <x v="193"/>
    <x v="193"/>
    <s v="ANAL MONOGRAF"/>
    <m/>
    <m/>
    <n v="1"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12"/>
    <x v="11"/>
    <s v="F. Educación"/>
    <x v="193"/>
    <x v="193"/>
    <s v="DESCONOCIDO"/>
    <m/>
    <m/>
    <n v="6"/>
    <m/>
    <m/>
    <m/>
    <m/>
    <m/>
    <m/>
    <m/>
    <m/>
    <m/>
    <m/>
    <m/>
    <n v="8"/>
    <m/>
    <m/>
    <m/>
    <m/>
    <m/>
    <m/>
    <m/>
    <m/>
    <m/>
    <m/>
    <m/>
    <m/>
    <m/>
    <m/>
    <m/>
    <m/>
    <n v="14"/>
  </r>
  <r>
    <n v="12"/>
    <x v="11"/>
    <s v="F. Educación"/>
    <x v="193"/>
    <x v="193"/>
    <s v="MAT NO LIBRAR"/>
    <m/>
    <m/>
    <m/>
    <m/>
    <m/>
    <m/>
    <m/>
    <m/>
    <m/>
    <n v="4"/>
    <m/>
    <m/>
    <m/>
    <m/>
    <m/>
    <m/>
    <m/>
    <m/>
    <m/>
    <m/>
    <m/>
    <m/>
    <m/>
    <n v="1"/>
    <m/>
    <m/>
    <m/>
    <m/>
    <m/>
    <m/>
    <n v="44"/>
    <n v="49"/>
  </r>
  <r>
    <n v="12"/>
    <x v="11"/>
    <s v="F. Educación"/>
    <x v="193"/>
    <x v="193"/>
    <s v="MONOGRAFÍA"/>
    <m/>
    <m/>
    <m/>
    <m/>
    <n v="13"/>
    <m/>
    <m/>
    <m/>
    <m/>
    <m/>
    <m/>
    <m/>
    <m/>
    <m/>
    <n v="20809"/>
    <m/>
    <m/>
    <m/>
    <m/>
    <m/>
    <m/>
    <m/>
    <n v="33"/>
    <m/>
    <m/>
    <m/>
    <m/>
    <m/>
    <m/>
    <m/>
    <m/>
    <n v="20855"/>
  </r>
  <r>
    <n v="12"/>
    <x v="11"/>
    <s v="F. Educación"/>
    <x v="193"/>
    <x v="193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194"/>
    <x v="194"/>
    <s v="MONOGRAFÍA"/>
    <m/>
    <m/>
    <m/>
    <m/>
    <n v="1"/>
    <m/>
    <m/>
    <m/>
    <m/>
    <m/>
    <m/>
    <m/>
    <m/>
    <m/>
    <n v="3398"/>
    <m/>
    <m/>
    <m/>
    <m/>
    <m/>
    <m/>
    <m/>
    <n v="1"/>
    <m/>
    <m/>
    <m/>
    <m/>
    <m/>
    <m/>
    <m/>
    <m/>
    <n v="3400"/>
  </r>
  <r>
    <n v="12"/>
    <x v="11"/>
    <s v="F. Educación"/>
    <x v="195"/>
    <x v="195"/>
    <s v="MONOGRAFÍA"/>
    <m/>
    <m/>
    <m/>
    <m/>
    <m/>
    <m/>
    <m/>
    <m/>
    <m/>
    <m/>
    <m/>
    <m/>
    <m/>
    <m/>
    <n v="81"/>
    <m/>
    <m/>
    <m/>
    <m/>
    <m/>
    <m/>
    <m/>
    <m/>
    <m/>
    <m/>
    <m/>
    <m/>
    <m/>
    <m/>
    <m/>
    <m/>
    <n v="81"/>
  </r>
  <r>
    <n v="12"/>
    <x v="11"/>
    <s v="F. Educación"/>
    <x v="196"/>
    <x v="196"/>
    <s v="ANAL MONOGRAF"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12"/>
    <x v="11"/>
    <s v="F. Educación"/>
    <x v="196"/>
    <x v="196"/>
    <s v="MAT NO LIBRAR"/>
    <m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n v="18"/>
  </r>
  <r>
    <n v="12"/>
    <x v="11"/>
    <s v="F. Educación"/>
    <x v="196"/>
    <x v="196"/>
    <s v="MONOGRAFÍA"/>
    <m/>
    <m/>
    <m/>
    <m/>
    <n v="6"/>
    <m/>
    <m/>
    <m/>
    <m/>
    <m/>
    <m/>
    <m/>
    <m/>
    <m/>
    <n v="990"/>
    <m/>
    <m/>
    <m/>
    <m/>
    <m/>
    <m/>
    <m/>
    <n v="2"/>
    <m/>
    <m/>
    <m/>
    <m/>
    <m/>
    <m/>
    <m/>
    <m/>
    <n v="998"/>
  </r>
  <r>
    <n v="12"/>
    <x v="11"/>
    <s v="F. Educación"/>
    <x v="197"/>
    <x v="197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2"/>
    <x v="11"/>
    <s v="F. Educación"/>
    <x v="197"/>
    <x v="197"/>
    <s v="MONOGRAFÍA"/>
    <m/>
    <m/>
    <m/>
    <m/>
    <m/>
    <m/>
    <m/>
    <m/>
    <m/>
    <m/>
    <m/>
    <m/>
    <m/>
    <m/>
    <n v="440"/>
    <m/>
    <m/>
    <m/>
    <m/>
    <m/>
    <m/>
    <m/>
    <n v="2"/>
    <m/>
    <m/>
    <m/>
    <m/>
    <m/>
    <m/>
    <m/>
    <m/>
    <n v="442"/>
  </r>
  <r>
    <n v="12"/>
    <x v="11"/>
    <s v="F. Educación"/>
    <x v="197"/>
    <x v="197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2"/>
    <x v="11"/>
    <s v="F. Educación"/>
    <x v="198"/>
    <x v="198"/>
    <s v="MAT NO LIBRAR"/>
    <m/>
    <n v="1"/>
    <m/>
    <m/>
    <m/>
    <m/>
    <m/>
    <m/>
    <m/>
    <m/>
    <m/>
    <m/>
    <m/>
    <m/>
    <m/>
    <m/>
    <m/>
    <m/>
    <m/>
    <m/>
    <m/>
    <m/>
    <n v="1"/>
    <m/>
    <m/>
    <m/>
    <m/>
    <n v="4"/>
    <m/>
    <m/>
    <m/>
    <n v="6"/>
  </r>
  <r>
    <n v="12"/>
    <x v="11"/>
    <s v="F. Educación"/>
    <x v="198"/>
    <x v="198"/>
    <s v="MONOGRAFÍA"/>
    <m/>
    <m/>
    <m/>
    <m/>
    <n v="1"/>
    <m/>
    <m/>
    <m/>
    <m/>
    <m/>
    <m/>
    <m/>
    <m/>
    <m/>
    <n v="1657"/>
    <m/>
    <m/>
    <m/>
    <m/>
    <m/>
    <m/>
    <m/>
    <n v="3"/>
    <m/>
    <m/>
    <m/>
    <m/>
    <m/>
    <m/>
    <m/>
    <m/>
    <n v="1661"/>
  </r>
  <r>
    <n v="12"/>
    <x v="11"/>
    <s v="F. Educación"/>
    <x v="198"/>
    <x v="198"/>
    <s v="PUBL PERIODIC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2"/>
    <x v="11"/>
    <s v="F. Educación"/>
    <x v="199"/>
    <x v="199"/>
    <s v="MAT NO DOCUMENT"/>
    <m/>
    <m/>
    <m/>
    <m/>
    <m/>
    <m/>
    <m/>
    <n v="15"/>
    <m/>
    <m/>
    <m/>
    <m/>
    <m/>
    <m/>
    <m/>
    <m/>
    <m/>
    <m/>
    <m/>
    <m/>
    <m/>
    <m/>
    <m/>
    <m/>
    <m/>
    <m/>
    <m/>
    <m/>
    <m/>
    <m/>
    <m/>
    <n v="15"/>
  </r>
  <r>
    <n v="12"/>
    <x v="11"/>
    <s v="F. Educación"/>
    <x v="200"/>
    <x v="200"/>
    <s v="MAT NO LIBRAR"/>
    <m/>
    <m/>
    <m/>
    <m/>
    <m/>
    <m/>
    <m/>
    <m/>
    <m/>
    <m/>
    <m/>
    <m/>
    <m/>
    <m/>
    <m/>
    <m/>
    <m/>
    <m/>
    <m/>
    <m/>
    <m/>
    <m/>
    <m/>
    <n v="277"/>
    <m/>
    <m/>
    <m/>
    <m/>
    <m/>
    <m/>
    <m/>
    <n v="277"/>
  </r>
  <r>
    <n v="12"/>
    <x v="11"/>
    <s v="F. Educación"/>
    <x v="200"/>
    <x v="200"/>
    <s v="MONOGRAFÍA"/>
    <m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12"/>
    <x v="11"/>
    <s v="F. Educación"/>
    <x v="201"/>
    <x v="201"/>
    <s v="MAT NO LIBRAR"/>
    <m/>
    <n v="6"/>
    <m/>
    <m/>
    <m/>
    <m/>
    <m/>
    <m/>
    <n v="1"/>
    <m/>
    <m/>
    <m/>
    <m/>
    <n v="4"/>
    <m/>
    <m/>
    <m/>
    <m/>
    <m/>
    <m/>
    <m/>
    <m/>
    <n v="3"/>
    <m/>
    <m/>
    <m/>
    <m/>
    <m/>
    <m/>
    <m/>
    <n v="520"/>
    <n v="534"/>
  </r>
  <r>
    <n v="12"/>
    <x v="11"/>
    <s v="F. Educación"/>
    <x v="201"/>
    <x v="201"/>
    <s v="MONOGRAFÍA"/>
    <m/>
    <m/>
    <m/>
    <m/>
    <m/>
    <m/>
    <m/>
    <m/>
    <m/>
    <m/>
    <m/>
    <m/>
    <m/>
    <n v="4"/>
    <n v="56"/>
    <m/>
    <m/>
    <m/>
    <m/>
    <m/>
    <m/>
    <m/>
    <m/>
    <m/>
    <m/>
    <m/>
    <m/>
    <m/>
    <m/>
    <m/>
    <n v="37"/>
    <n v="97"/>
  </r>
  <r>
    <n v="12"/>
    <x v="11"/>
    <s v="F. Educación"/>
    <x v="202"/>
    <x v="202"/>
    <s v="MONOGRAFÍA"/>
    <m/>
    <m/>
    <m/>
    <m/>
    <m/>
    <m/>
    <m/>
    <m/>
    <m/>
    <m/>
    <m/>
    <m/>
    <m/>
    <m/>
    <n v="338"/>
    <m/>
    <m/>
    <m/>
    <m/>
    <m/>
    <m/>
    <m/>
    <m/>
    <m/>
    <m/>
    <m/>
    <m/>
    <m/>
    <m/>
    <m/>
    <m/>
    <n v="338"/>
  </r>
  <r>
    <n v="13"/>
    <x v="12"/>
    <s v="F. Farmacia"/>
    <x v="203"/>
    <x v="203"/>
    <s v="FONDO ANTIGUO"/>
    <m/>
    <m/>
    <m/>
    <m/>
    <n v="522"/>
    <m/>
    <m/>
    <m/>
    <m/>
    <m/>
    <m/>
    <m/>
    <m/>
    <m/>
    <m/>
    <m/>
    <m/>
    <m/>
    <m/>
    <m/>
    <m/>
    <m/>
    <m/>
    <m/>
    <m/>
    <m/>
    <m/>
    <m/>
    <m/>
    <m/>
    <m/>
    <n v="522"/>
  </r>
  <r>
    <n v="13"/>
    <x v="12"/>
    <s v="F. Farmacia"/>
    <x v="203"/>
    <x v="203"/>
    <s v="MONOGRAFÍ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203"/>
    <x v="203"/>
    <s v="PUBL PERIODICA"/>
    <m/>
    <m/>
    <m/>
    <m/>
    <n v="1241"/>
    <m/>
    <m/>
    <m/>
    <m/>
    <m/>
    <m/>
    <m/>
    <m/>
    <m/>
    <n v="671"/>
    <m/>
    <m/>
    <m/>
    <m/>
    <m/>
    <m/>
    <m/>
    <m/>
    <m/>
    <m/>
    <m/>
    <m/>
    <m/>
    <m/>
    <m/>
    <m/>
    <n v="1912"/>
  </r>
  <r>
    <n v="13"/>
    <x v="12"/>
    <s v="F. Farmacia"/>
    <x v="204"/>
    <x v="204"/>
    <s v="MAT NO LIBRAR"/>
    <m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n v="1"/>
  </r>
  <r>
    <n v="13"/>
    <x v="12"/>
    <s v="F. Farmacia"/>
    <x v="204"/>
    <x v="204"/>
    <s v="MONOGRAFÍA"/>
    <m/>
    <m/>
    <m/>
    <m/>
    <m/>
    <m/>
    <m/>
    <m/>
    <m/>
    <m/>
    <m/>
    <m/>
    <m/>
    <m/>
    <n v="28"/>
    <m/>
    <m/>
    <m/>
    <m/>
    <m/>
    <m/>
    <m/>
    <n v="1"/>
    <m/>
    <m/>
    <m/>
    <m/>
    <m/>
    <m/>
    <m/>
    <m/>
    <n v="29"/>
  </r>
  <r>
    <n v="13"/>
    <x v="12"/>
    <s v="F. Farmacia"/>
    <x v="204"/>
    <x v="204"/>
    <s v="PUBL PERIODICA"/>
    <m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13"/>
    <x v="12"/>
    <s v="F. Farmacia"/>
    <x v="205"/>
    <x v="205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13"/>
    <x v="12"/>
    <s v="F. Farmacia"/>
    <x v="205"/>
    <x v="205"/>
    <s v="COLECCIÓN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3"/>
    <x v="12"/>
    <s v="F. Farmacia"/>
    <x v="205"/>
    <x v="205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205"/>
    <x v="205"/>
    <s v="MAT NO LIBRAR"/>
    <m/>
    <m/>
    <m/>
    <m/>
    <m/>
    <m/>
    <m/>
    <m/>
    <n v="1"/>
    <m/>
    <m/>
    <m/>
    <m/>
    <m/>
    <n v="1"/>
    <m/>
    <m/>
    <m/>
    <m/>
    <m/>
    <n v="3"/>
    <m/>
    <n v="1"/>
    <m/>
    <m/>
    <m/>
    <m/>
    <n v="7"/>
    <m/>
    <m/>
    <m/>
    <n v="13"/>
  </r>
  <r>
    <n v="13"/>
    <x v="12"/>
    <s v="F. Farmacia"/>
    <x v="205"/>
    <x v="205"/>
    <s v="MONOGRAFÍA"/>
    <m/>
    <m/>
    <m/>
    <m/>
    <n v="268"/>
    <m/>
    <m/>
    <m/>
    <m/>
    <m/>
    <m/>
    <m/>
    <m/>
    <m/>
    <n v="10892"/>
    <m/>
    <m/>
    <m/>
    <n v="18"/>
    <m/>
    <m/>
    <m/>
    <n v="28"/>
    <m/>
    <m/>
    <m/>
    <m/>
    <m/>
    <m/>
    <m/>
    <m/>
    <n v="11206"/>
  </r>
  <r>
    <n v="13"/>
    <x v="12"/>
    <s v="F. Farmacia"/>
    <x v="205"/>
    <x v="205"/>
    <s v="PUBL PERIODICA"/>
    <m/>
    <m/>
    <m/>
    <m/>
    <n v="38"/>
    <m/>
    <m/>
    <m/>
    <m/>
    <m/>
    <m/>
    <m/>
    <m/>
    <m/>
    <n v="261"/>
    <m/>
    <m/>
    <m/>
    <m/>
    <m/>
    <m/>
    <m/>
    <m/>
    <m/>
    <m/>
    <m/>
    <m/>
    <m/>
    <m/>
    <m/>
    <m/>
    <n v="299"/>
  </r>
  <r>
    <n v="13"/>
    <x v="12"/>
    <s v="F. Farmacia"/>
    <x v="206"/>
    <x v="206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13"/>
    <x v="12"/>
    <s v="F. Farmacia"/>
    <x v="206"/>
    <x v="206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3"/>
    <x v="12"/>
    <s v="F. Farmacia"/>
    <x v="206"/>
    <x v="206"/>
    <s v="COLECCIÓN"/>
    <m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13"/>
    <x v="12"/>
    <s v="F. Farmacia"/>
    <x v="206"/>
    <x v="206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06"/>
    <x v="206"/>
    <s v="MAT NO LIBRAR"/>
    <m/>
    <m/>
    <m/>
    <m/>
    <m/>
    <m/>
    <m/>
    <m/>
    <n v="2"/>
    <m/>
    <m/>
    <m/>
    <m/>
    <m/>
    <n v="1"/>
    <m/>
    <m/>
    <m/>
    <m/>
    <m/>
    <n v="2"/>
    <m/>
    <m/>
    <m/>
    <m/>
    <m/>
    <m/>
    <m/>
    <m/>
    <m/>
    <m/>
    <n v="5"/>
  </r>
  <r>
    <n v="13"/>
    <x v="12"/>
    <s v="F. Farmacia"/>
    <x v="206"/>
    <x v="206"/>
    <s v="MONOGRAFÍA"/>
    <m/>
    <m/>
    <m/>
    <m/>
    <n v="112"/>
    <m/>
    <m/>
    <m/>
    <m/>
    <m/>
    <m/>
    <m/>
    <m/>
    <m/>
    <n v="4122"/>
    <m/>
    <m/>
    <m/>
    <n v="45"/>
    <m/>
    <m/>
    <n v="1"/>
    <m/>
    <m/>
    <m/>
    <m/>
    <m/>
    <m/>
    <m/>
    <m/>
    <m/>
    <n v="4280"/>
  </r>
  <r>
    <n v="13"/>
    <x v="12"/>
    <s v="F. Farmacia"/>
    <x v="206"/>
    <x v="206"/>
    <s v="PUBL PERIODICA"/>
    <m/>
    <m/>
    <m/>
    <m/>
    <n v="7"/>
    <m/>
    <m/>
    <m/>
    <m/>
    <m/>
    <m/>
    <m/>
    <m/>
    <m/>
    <n v="15"/>
    <m/>
    <m/>
    <m/>
    <m/>
    <m/>
    <m/>
    <m/>
    <m/>
    <m/>
    <m/>
    <m/>
    <m/>
    <m/>
    <m/>
    <m/>
    <m/>
    <n v="22"/>
  </r>
  <r>
    <n v="13"/>
    <x v="12"/>
    <s v="F. Farmacia"/>
    <x v="207"/>
    <x v="207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3"/>
    <x v="12"/>
    <s v="F. Farmacia"/>
    <x v="207"/>
    <x v="207"/>
    <s v="MAT NO LIBRAR"/>
    <m/>
    <m/>
    <m/>
    <m/>
    <m/>
    <n v="11"/>
    <m/>
    <m/>
    <m/>
    <m/>
    <m/>
    <m/>
    <m/>
    <m/>
    <m/>
    <m/>
    <m/>
    <m/>
    <m/>
    <m/>
    <m/>
    <m/>
    <m/>
    <n v="4"/>
    <m/>
    <m/>
    <m/>
    <m/>
    <m/>
    <m/>
    <m/>
    <n v="15"/>
  </r>
  <r>
    <n v="13"/>
    <x v="12"/>
    <s v="F. Farmacia"/>
    <x v="207"/>
    <x v="207"/>
    <s v="MONOGRAFÍA"/>
    <m/>
    <m/>
    <m/>
    <m/>
    <m/>
    <m/>
    <m/>
    <m/>
    <m/>
    <m/>
    <m/>
    <m/>
    <m/>
    <m/>
    <n v="67"/>
    <m/>
    <m/>
    <m/>
    <m/>
    <m/>
    <m/>
    <m/>
    <m/>
    <m/>
    <m/>
    <m/>
    <m/>
    <m/>
    <m/>
    <m/>
    <m/>
    <n v="67"/>
  </r>
  <r>
    <n v="13"/>
    <x v="12"/>
    <s v="F. Farmacia"/>
    <x v="207"/>
    <x v="207"/>
    <s v="PARTE COLEC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207"/>
    <x v="207"/>
    <s v="PUBL PERIODICA"/>
    <m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13"/>
    <x v="12"/>
    <s v="F. Farmacia"/>
    <x v="208"/>
    <x v="208"/>
    <s v="MAT NO LIBRAR"/>
    <m/>
    <n v="124"/>
    <n v="1"/>
    <m/>
    <m/>
    <n v="50"/>
    <m/>
    <m/>
    <m/>
    <m/>
    <m/>
    <m/>
    <m/>
    <m/>
    <m/>
    <m/>
    <m/>
    <m/>
    <m/>
    <m/>
    <m/>
    <m/>
    <n v="30"/>
    <m/>
    <m/>
    <m/>
    <m/>
    <n v="1"/>
    <m/>
    <m/>
    <m/>
    <n v="206"/>
  </r>
  <r>
    <n v="13"/>
    <x v="12"/>
    <s v="F. Farmacia"/>
    <x v="208"/>
    <x v="208"/>
    <s v="MONOGRAFÍA"/>
    <m/>
    <n v="13"/>
    <m/>
    <m/>
    <m/>
    <n v="1"/>
    <m/>
    <m/>
    <m/>
    <m/>
    <m/>
    <m/>
    <m/>
    <m/>
    <n v="53"/>
    <m/>
    <m/>
    <m/>
    <m/>
    <m/>
    <m/>
    <m/>
    <n v="135"/>
    <m/>
    <n v="1"/>
    <m/>
    <m/>
    <m/>
    <m/>
    <m/>
    <m/>
    <n v="203"/>
  </r>
  <r>
    <n v="13"/>
    <x v="12"/>
    <s v="F. Farmacia"/>
    <x v="208"/>
    <x v="208"/>
    <s v="PUBL PERIODICA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3"/>
    <x v="12"/>
    <s v="F. Farmacia"/>
    <x v="209"/>
    <x v="209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09"/>
    <x v="209"/>
    <s v="MAT NO LIBRAR"/>
    <m/>
    <n v="1"/>
    <m/>
    <m/>
    <m/>
    <n v="1"/>
    <m/>
    <m/>
    <m/>
    <m/>
    <m/>
    <m/>
    <m/>
    <m/>
    <m/>
    <m/>
    <m/>
    <m/>
    <m/>
    <m/>
    <m/>
    <m/>
    <n v="18"/>
    <m/>
    <m/>
    <m/>
    <m/>
    <m/>
    <m/>
    <m/>
    <m/>
    <n v="20"/>
  </r>
  <r>
    <n v="13"/>
    <x v="12"/>
    <s v="F. Farmacia"/>
    <x v="209"/>
    <x v="209"/>
    <s v="MONOGRAFÍA"/>
    <m/>
    <n v="2"/>
    <m/>
    <m/>
    <n v="12"/>
    <m/>
    <m/>
    <m/>
    <m/>
    <m/>
    <m/>
    <m/>
    <m/>
    <m/>
    <n v="4502"/>
    <m/>
    <m/>
    <m/>
    <m/>
    <m/>
    <m/>
    <m/>
    <n v="221"/>
    <m/>
    <m/>
    <m/>
    <m/>
    <m/>
    <m/>
    <m/>
    <m/>
    <n v="4737"/>
  </r>
  <r>
    <n v="13"/>
    <x v="12"/>
    <s v="F. Farmacia"/>
    <x v="209"/>
    <x v="209"/>
    <s v="PUBL PERIODICA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3"/>
    <x v="12"/>
    <s v="F. Farmacia"/>
    <x v="210"/>
    <x v="210"/>
    <s v="MAT NO LIBRAR"/>
    <m/>
    <m/>
    <m/>
    <m/>
    <m/>
    <m/>
    <m/>
    <m/>
    <m/>
    <m/>
    <m/>
    <m/>
    <m/>
    <m/>
    <m/>
    <m/>
    <m/>
    <m/>
    <m/>
    <m/>
    <m/>
    <m/>
    <m/>
    <n v="118"/>
    <m/>
    <m/>
    <m/>
    <m/>
    <m/>
    <m/>
    <m/>
    <n v="118"/>
  </r>
  <r>
    <n v="13"/>
    <x v="12"/>
    <s v="F. Farmacia"/>
    <x v="211"/>
    <x v="211"/>
    <s v="MAT NO LIBRAR"/>
    <m/>
    <n v="1"/>
    <m/>
    <m/>
    <m/>
    <m/>
    <m/>
    <m/>
    <m/>
    <m/>
    <m/>
    <m/>
    <m/>
    <m/>
    <m/>
    <m/>
    <m/>
    <m/>
    <m/>
    <m/>
    <m/>
    <m/>
    <n v="3"/>
    <m/>
    <m/>
    <m/>
    <m/>
    <m/>
    <m/>
    <m/>
    <m/>
    <n v="4"/>
  </r>
  <r>
    <n v="13"/>
    <x v="12"/>
    <s v="F. Farmacia"/>
    <x v="211"/>
    <x v="211"/>
    <s v="MONOGRAFÍA"/>
    <m/>
    <m/>
    <m/>
    <m/>
    <n v="5"/>
    <m/>
    <m/>
    <m/>
    <m/>
    <m/>
    <m/>
    <m/>
    <m/>
    <m/>
    <n v="503"/>
    <m/>
    <m/>
    <m/>
    <m/>
    <m/>
    <n v="33"/>
    <m/>
    <n v="10"/>
    <m/>
    <m/>
    <m/>
    <m/>
    <m/>
    <m/>
    <m/>
    <m/>
    <n v="551"/>
  </r>
  <r>
    <n v="13"/>
    <x v="12"/>
    <s v="F. Farmacia"/>
    <x v="211"/>
    <x v="211"/>
    <s v="PUBL PERIODICA"/>
    <m/>
    <m/>
    <m/>
    <m/>
    <n v="5"/>
    <m/>
    <m/>
    <m/>
    <m/>
    <m/>
    <m/>
    <m/>
    <m/>
    <m/>
    <n v="47"/>
    <m/>
    <m/>
    <m/>
    <m/>
    <m/>
    <m/>
    <m/>
    <m/>
    <m/>
    <m/>
    <m/>
    <m/>
    <m/>
    <m/>
    <m/>
    <m/>
    <n v="52"/>
  </r>
  <r>
    <n v="13"/>
    <x v="12"/>
    <s v="F. Farmacia"/>
    <x v="212"/>
    <x v="212"/>
    <s v="MAT NO LIBRAR"/>
    <m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n v="18"/>
  </r>
  <r>
    <n v="13"/>
    <x v="12"/>
    <s v="F. Farmacia"/>
    <x v="212"/>
    <x v="212"/>
    <s v="MONOGRAFÍA"/>
    <m/>
    <n v="2"/>
    <m/>
    <m/>
    <n v="48"/>
    <m/>
    <m/>
    <m/>
    <m/>
    <m/>
    <m/>
    <m/>
    <m/>
    <m/>
    <n v="933"/>
    <m/>
    <m/>
    <m/>
    <n v="890"/>
    <m/>
    <m/>
    <m/>
    <n v="14"/>
    <m/>
    <m/>
    <m/>
    <m/>
    <m/>
    <m/>
    <m/>
    <m/>
    <n v="1887"/>
  </r>
  <r>
    <n v="13"/>
    <x v="12"/>
    <s v="F. Farmacia"/>
    <x v="213"/>
    <x v="213"/>
    <s v="DESCONOCIDO"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13"/>
    <x v="213"/>
    <s v="MAT NO LIBRAR"/>
    <m/>
    <m/>
    <m/>
    <m/>
    <m/>
    <n v="135"/>
    <m/>
    <m/>
    <m/>
    <m/>
    <m/>
    <m/>
    <m/>
    <m/>
    <m/>
    <m/>
    <m/>
    <m/>
    <m/>
    <m/>
    <m/>
    <m/>
    <m/>
    <m/>
    <m/>
    <m/>
    <m/>
    <m/>
    <m/>
    <m/>
    <m/>
    <n v="135"/>
  </r>
  <r>
    <n v="13"/>
    <x v="12"/>
    <s v="F. Farmacia"/>
    <x v="213"/>
    <x v="213"/>
    <s v="MONOGRAFÍA"/>
    <m/>
    <m/>
    <m/>
    <m/>
    <n v="3"/>
    <m/>
    <m/>
    <m/>
    <m/>
    <m/>
    <m/>
    <m/>
    <m/>
    <m/>
    <n v="1042"/>
    <m/>
    <m/>
    <m/>
    <m/>
    <m/>
    <m/>
    <m/>
    <m/>
    <m/>
    <m/>
    <m/>
    <m/>
    <m/>
    <m/>
    <m/>
    <m/>
    <n v="1045"/>
  </r>
  <r>
    <n v="13"/>
    <x v="12"/>
    <s v="F. Farmacia"/>
    <x v="214"/>
    <x v="214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14"/>
    <x v="214"/>
    <s v="FONDO ANTIGUO"/>
    <m/>
    <m/>
    <m/>
    <m/>
    <n v="5"/>
    <m/>
    <m/>
    <m/>
    <m/>
    <m/>
    <m/>
    <m/>
    <m/>
    <m/>
    <n v="3"/>
    <m/>
    <m/>
    <m/>
    <m/>
    <m/>
    <m/>
    <m/>
    <m/>
    <m/>
    <m/>
    <m/>
    <m/>
    <m/>
    <m/>
    <m/>
    <m/>
    <n v="8"/>
  </r>
  <r>
    <n v="13"/>
    <x v="12"/>
    <s v="F. Farmacia"/>
    <x v="214"/>
    <x v="214"/>
    <s v="MONOGRAFÍA"/>
    <m/>
    <m/>
    <m/>
    <m/>
    <n v="12"/>
    <m/>
    <m/>
    <m/>
    <m/>
    <m/>
    <m/>
    <m/>
    <m/>
    <m/>
    <n v="54"/>
    <m/>
    <m/>
    <m/>
    <n v="3"/>
    <m/>
    <m/>
    <m/>
    <n v="1"/>
    <m/>
    <m/>
    <m/>
    <m/>
    <m/>
    <m/>
    <m/>
    <m/>
    <n v="70"/>
  </r>
  <r>
    <n v="13"/>
    <x v="12"/>
    <s v="F. Farmacia"/>
    <x v="214"/>
    <x v="214"/>
    <s v="PUBL PERIODICA"/>
    <m/>
    <m/>
    <m/>
    <m/>
    <n v="3"/>
    <m/>
    <m/>
    <m/>
    <m/>
    <m/>
    <m/>
    <m/>
    <m/>
    <m/>
    <n v="6"/>
    <m/>
    <m/>
    <m/>
    <m/>
    <m/>
    <m/>
    <m/>
    <m/>
    <m/>
    <m/>
    <m/>
    <m/>
    <m/>
    <m/>
    <m/>
    <m/>
    <n v="9"/>
  </r>
  <r>
    <n v="13"/>
    <x v="12"/>
    <s v="F. Farmacia"/>
    <x v="215"/>
    <x v="215"/>
    <s v="MONOGRAFÍ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216"/>
    <x v="216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16"/>
    <x v="216"/>
    <s v="FONDO ANTIGUO"/>
    <m/>
    <m/>
    <m/>
    <m/>
    <n v="22"/>
    <m/>
    <m/>
    <m/>
    <m/>
    <m/>
    <m/>
    <m/>
    <m/>
    <m/>
    <n v="1"/>
    <m/>
    <m/>
    <m/>
    <m/>
    <m/>
    <m/>
    <m/>
    <m/>
    <m/>
    <m/>
    <m/>
    <m/>
    <m/>
    <m/>
    <m/>
    <m/>
    <n v="23"/>
  </r>
  <r>
    <n v="13"/>
    <x v="12"/>
    <s v="F. Farmacia"/>
    <x v="216"/>
    <x v="216"/>
    <s v="MAT NO LIBRAR"/>
    <m/>
    <n v="4"/>
    <m/>
    <m/>
    <m/>
    <n v="9"/>
    <m/>
    <m/>
    <m/>
    <n v="2"/>
    <m/>
    <m/>
    <m/>
    <m/>
    <m/>
    <m/>
    <m/>
    <m/>
    <m/>
    <m/>
    <n v="1"/>
    <m/>
    <m/>
    <m/>
    <m/>
    <m/>
    <m/>
    <m/>
    <m/>
    <m/>
    <m/>
    <n v="16"/>
  </r>
  <r>
    <n v="13"/>
    <x v="12"/>
    <s v="F. Farmacia"/>
    <x v="216"/>
    <x v="216"/>
    <s v="MONOGRAFÍA"/>
    <n v="1"/>
    <n v="1"/>
    <n v="1"/>
    <m/>
    <n v="415"/>
    <n v="1"/>
    <m/>
    <m/>
    <m/>
    <m/>
    <m/>
    <m/>
    <m/>
    <m/>
    <n v="8489"/>
    <m/>
    <m/>
    <m/>
    <n v="16"/>
    <m/>
    <m/>
    <m/>
    <n v="10"/>
    <m/>
    <m/>
    <m/>
    <m/>
    <m/>
    <m/>
    <m/>
    <m/>
    <n v="8934"/>
  </r>
  <r>
    <n v="13"/>
    <x v="12"/>
    <s v="F. Farmacia"/>
    <x v="216"/>
    <x v="216"/>
    <s v="PUBL PERIODICA"/>
    <m/>
    <m/>
    <m/>
    <m/>
    <n v="13"/>
    <m/>
    <m/>
    <m/>
    <m/>
    <m/>
    <m/>
    <m/>
    <m/>
    <m/>
    <n v="111"/>
    <m/>
    <m/>
    <m/>
    <m/>
    <m/>
    <m/>
    <m/>
    <m/>
    <m/>
    <m/>
    <m/>
    <m/>
    <m/>
    <m/>
    <m/>
    <m/>
    <n v="124"/>
  </r>
  <r>
    <n v="13"/>
    <x v="12"/>
    <s v="F. Farmacia"/>
    <x v="217"/>
    <x v="217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3"/>
    <x v="12"/>
    <s v="F. Farmacia"/>
    <x v="217"/>
    <x v="217"/>
    <s v="MONOGRAFÍA"/>
    <m/>
    <m/>
    <m/>
    <m/>
    <m/>
    <m/>
    <m/>
    <m/>
    <m/>
    <m/>
    <m/>
    <m/>
    <m/>
    <m/>
    <n v="114"/>
    <m/>
    <m/>
    <m/>
    <m/>
    <m/>
    <m/>
    <m/>
    <m/>
    <m/>
    <m/>
    <m/>
    <m/>
    <m/>
    <m/>
    <m/>
    <m/>
    <n v="114"/>
  </r>
  <r>
    <n v="13"/>
    <x v="12"/>
    <s v="F. Farmacia"/>
    <x v="217"/>
    <x v="217"/>
    <s v="PUBL PERIODICA"/>
    <m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13"/>
    <x v="12"/>
    <s v="F. Farmacia"/>
    <x v="218"/>
    <x v="218"/>
    <s v="MONOGRAFÍA"/>
    <m/>
    <m/>
    <m/>
    <m/>
    <m/>
    <m/>
    <m/>
    <m/>
    <m/>
    <m/>
    <m/>
    <m/>
    <m/>
    <m/>
    <n v="127"/>
    <m/>
    <m/>
    <m/>
    <m/>
    <m/>
    <m/>
    <m/>
    <n v="6"/>
    <m/>
    <m/>
    <m/>
    <m/>
    <m/>
    <m/>
    <m/>
    <m/>
    <n v="133"/>
  </r>
  <r>
    <n v="13"/>
    <x v="12"/>
    <s v="F. Farmacia"/>
    <x v="219"/>
    <x v="219"/>
    <s v="MONOGRAFÍA"/>
    <m/>
    <m/>
    <m/>
    <m/>
    <n v="3"/>
    <m/>
    <m/>
    <m/>
    <m/>
    <m/>
    <m/>
    <m/>
    <m/>
    <m/>
    <n v="198"/>
    <m/>
    <m/>
    <m/>
    <m/>
    <m/>
    <m/>
    <m/>
    <n v="1"/>
    <m/>
    <m/>
    <m/>
    <m/>
    <m/>
    <m/>
    <m/>
    <m/>
    <n v="202"/>
  </r>
  <r>
    <n v="13"/>
    <x v="12"/>
    <s v="F. Farmacia"/>
    <x v="220"/>
    <x v="220"/>
    <s v="MONOGRAFÍA"/>
    <m/>
    <m/>
    <m/>
    <m/>
    <n v="14"/>
    <m/>
    <m/>
    <m/>
    <m/>
    <m/>
    <m/>
    <m/>
    <m/>
    <m/>
    <n v="1051"/>
    <m/>
    <m/>
    <m/>
    <m/>
    <m/>
    <m/>
    <m/>
    <n v="3"/>
    <m/>
    <m/>
    <m/>
    <m/>
    <m/>
    <m/>
    <m/>
    <m/>
    <n v="1068"/>
  </r>
  <r>
    <n v="13"/>
    <x v="12"/>
    <s v="F. Farmacia"/>
    <x v="220"/>
    <x v="220"/>
    <s v="PUBL PERIODICA"/>
    <m/>
    <m/>
    <m/>
    <m/>
    <n v="22"/>
    <m/>
    <m/>
    <m/>
    <m/>
    <m/>
    <m/>
    <m/>
    <m/>
    <m/>
    <n v="157"/>
    <m/>
    <m/>
    <m/>
    <m/>
    <m/>
    <m/>
    <m/>
    <m/>
    <m/>
    <m/>
    <m/>
    <m/>
    <m/>
    <m/>
    <m/>
    <m/>
    <n v="179"/>
  </r>
  <r>
    <n v="13"/>
    <x v="12"/>
    <s v="F. Farmacia"/>
    <x v="221"/>
    <x v="221"/>
    <s v="MONOGRAFÍA"/>
    <m/>
    <m/>
    <m/>
    <m/>
    <n v="1"/>
    <m/>
    <m/>
    <m/>
    <m/>
    <m/>
    <m/>
    <m/>
    <m/>
    <m/>
    <n v="107"/>
    <m/>
    <m/>
    <m/>
    <m/>
    <m/>
    <m/>
    <m/>
    <n v="18"/>
    <m/>
    <m/>
    <m/>
    <m/>
    <m/>
    <m/>
    <m/>
    <m/>
    <n v="126"/>
  </r>
  <r>
    <n v="13"/>
    <x v="12"/>
    <s v="F. Farmacia"/>
    <x v="222"/>
    <x v="222"/>
    <s v="MAT NO LIBRAR"/>
    <m/>
    <m/>
    <m/>
    <m/>
    <m/>
    <m/>
    <m/>
    <m/>
    <m/>
    <m/>
    <m/>
    <m/>
    <m/>
    <m/>
    <m/>
    <m/>
    <m/>
    <m/>
    <m/>
    <m/>
    <m/>
    <m/>
    <m/>
    <m/>
    <m/>
    <m/>
    <m/>
    <n v="2"/>
    <m/>
    <m/>
    <m/>
    <n v="2"/>
  </r>
  <r>
    <n v="13"/>
    <x v="12"/>
    <s v="F. Farmacia"/>
    <x v="222"/>
    <x v="222"/>
    <s v="MONOGRAFÍA"/>
    <m/>
    <m/>
    <m/>
    <m/>
    <m/>
    <m/>
    <m/>
    <m/>
    <m/>
    <m/>
    <m/>
    <m/>
    <m/>
    <m/>
    <n v="247"/>
    <m/>
    <m/>
    <m/>
    <m/>
    <m/>
    <m/>
    <m/>
    <n v="7"/>
    <m/>
    <m/>
    <m/>
    <m/>
    <m/>
    <m/>
    <m/>
    <m/>
    <n v="254"/>
  </r>
  <r>
    <n v="13"/>
    <x v="12"/>
    <s v="F. Farmacia"/>
    <x v="223"/>
    <x v="223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23"/>
    <x v="223"/>
    <s v="MONOGRAFÍA"/>
    <m/>
    <m/>
    <m/>
    <m/>
    <m/>
    <m/>
    <m/>
    <m/>
    <m/>
    <m/>
    <m/>
    <m/>
    <m/>
    <m/>
    <n v="26"/>
    <m/>
    <m/>
    <m/>
    <m/>
    <m/>
    <m/>
    <m/>
    <m/>
    <m/>
    <m/>
    <m/>
    <m/>
    <m/>
    <m/>
    <m/>
    <m/>
    <n v="26"/>
  </r>
  <r>
    <n v="13"/>
    <x v="12"/>
    <s v="F. Farmacia"/>
    <x v="224"/>
    <x v="224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n v="15"/>
    <m/>
    <m/>
    <m/>
    <n v="16"/>
  </r>
  <r>
    <n v="13"/>
    <x v="12"/>
    <s v="F. Farmacia"/>
    <x v="224"/>
    <x v="224"/>
    <s v="MONOGRAFÍA"/>
    <m/>
    <m/>
    <m/>
    <m/>
    <m/>
    <m/>
    <m/>
    <m/>
    <m/>
    <m/>
    <m/>
    <m/>
    <m/>
    <m/>
    <n v="106"/>
    <m/>
    <m/>
    <m/>
    <m/>
    <m/>
    <m/>
    <m/>
    <n v="3"/>
    <m/>
    <m/>
    <m/>
    <m/>
    <m/>
    <m/>
    <m/>
    <m/>
    <n v="109"/>
  </r>
  <r>
    <n v="13"/>
    <x v="12"/>
    <s v="F. Farmacia"/>
    <x v="224"/>
    <x v="224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3"/>
    <x v="12"/>
    <s v="F. Farmacia"/>
    <x v="225"/>
    <x v="225"/>
    <s v="ANAL MONOGRAF"/>
    <m/>
    <m/>
    <m/>
    <m/>
    <m/>
    <m/>
    <m/>
    <m/>
    <m/>
    <m/>
    <m/>
    <n v="13"/>
    <m/>
    <m/>
    <n v="1"/>
    <m/>
    <m/>
    <m/>
    <m/>
    <m/>
    <m/>
    <m/>
    <n v="10"/>
    <m/>
    <m/>
    <m/>
    <m/>
    <m/>
    <m/>
    <m/>
    <m/>
    <n v="24"/>
  </r>
  <r>
    <n v="13"/>
    <x v="12"/>
    <s v="F. Farmacia"/>
    <x v="225"/>
    <x v="225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25"/>
    <x v="225"/>
    <s v="COLECCIÓN"/>
    <m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13"/>
    <x v="12"/>
    <s v="F. Farmacia"/>
    <x v="225"/>
    <x v="225"/>
    <s v="DESCONOCIDO"/>
    <m/>
    <m/>
    <m/>
    <m/>
    <m/>
    <m/>
    <m/>
    <m/>
    <m/>
    <m/>
    <m/>
    <m/>
    <m/>
    <m/>
    <n v="31"/>
    <m/>
    <m/>
    <m/>
    <m/>
    <m/>
    <m/>
    <m/>
    <m/>
    <m/>
    <m/>
    <m/>
    <m/>
    <m/>
    <m/>
    <m/>
    <m/>
    <n v="31"/>
  </r>
  <r>
    <n v="13"/>
    <x v="12"/>
    <s v="F. Farmacia"/>
    <x v="225"/>
    <x v="225"/>
    <s v="FONDO ANTIGUO"/>
    <m/>
    <m/>
    <m/>
    <m/>
    <n v="6"/>
    <m/>
    <m/>
    <m/>
    <m/>
    <m/>
    <m/>
    <m/>
    <m/>
    <m/>
    <n v="2"/>
    <m/>
    <m/>
    <m/>
    <m/>
    <m/>
    <m/>
    <m/>
    <m/>
    <m/>
    <m/>
    <m/>
    <m/>
    <m/>
    <m/>
    <m/>
    <m/>
    <n v="8"/>
  </r>
  <r>
    <n v="13"/>
    <x v="12"/>
    <s v="F. Farmacia"/>
    <x v="225"/>
    <x v="225"/>
    <s v="MAT NO LIBRAR"/>
    <m/>
    <m/>
    <m/>
    <m/>
    <m/>
    <n v="2"/>
    <m/>
    <m/>
    <m/>
    <m/>
    <m/>
    <m/>
    <m/>
    <m/>
    <m/>
    <m/>
    <m/>
    <m/>
    <m/>
    <m/>
    <n v="5"/>
    <m/>
    <n v="2"/>
    <m/>
    <m/>
    <m/>
    <m/>
    <m/>
    <m/>
    <m/>
    <m/>
    <n v="9"/>
  </r>
  <r>
    <n v="13"/>
    <x v="12"/>
    <s v="F. Farmacia"/>
    <x v="225"/>
    <x v="225"/>
    <s v="MONOGRAFÍA"/>
    <m/>
    <m/>
    <m/>
    <m/>
    <n v="51"/>
    <m/>
    <m/>
    <m/>
    <m/>
    <m/>
    <m/>
    <m/>
    <m/>
    <m/>
    <n v="2472"/>
    <m/>
    <m/>
    <m/>
    <n v="1"/>
    <m/>
    <n v="33"/>
    <m/>
    <n v="33"/>
    <m/>
    <m/>
    <m/>
    <m/>
    <m/>
    <m/>
    <m/>
    <m/>
    <n v="2590"/>
  </r>
  <r>
    <n v="13"/>
    <x v="12"/>
    <s v="F. Farmacia"/>
    <x v="225"/>
    <x v="225"/>
    <s v="PUBL PERIODICA"/>
    <m/>
    <m/>
    <m/>
    <m/>
    <n v="12"/>
    <m/>
    <m/>
    <m/>
    <m/>
    <m/>
    <m/>
    <m/>
    <m/>
    <m/>
    <n v="49"/>
    <m/>
    <m/>
    <m/>
    <m/>
    <m/>
    <m/>
    <m/>
    <m/>
    <m/>
    <m/>
    <m/>
    <m/>
    <m/>
    <m/>
    <m/>
    <m/>
    <n v="61"/>
  </r>
  <r>
    <n v="13"/>
    <x v="12"/>
    <s v="F. Farmacia"/>
    <x v="226"/>
    <x v="226"/>
    <s v="MONOGRAFÍA"/>
    <m/>
    <m/>
    <m/>
    <m/>
    <m/>
    <m/>
    <m/>
    <m/>
    <m/>
    <m/>
    <m/>
    <m/>
    <m/>
    <m/>
    <n v="64"/>
    <m/>
    <m/>
    <m/>
    <m/>
    <m/>
    <m/>
    <m/>
    <m/>
    <m/>
    <m/>
    <m/>
    <m/>
    <m/>
    <m/>
    <m/>
    <m/>
    <n v="64"/>
  </r>
  <r>
    <n v="13"/>
    <x v="12"/>
    <s v="F. Farmacia"/>
    <x v="226"/>
    <x v="226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3"/>
    <x v="12"/>
    <s v="F. Farmacia"/>
    <x v="227"/>
    <x v="227"/>
    <s v="MAT NO LIBRAR"/>
    <m/>
    <n v="1"/>
    <m/>
    <m/>
    <m/>
    <m/>
    <m/>
    <m/>
    <n v="10"/>
    <m/>
    <m/>
    <m/>
    <m/>
    <m/>
    <m/>
    <m/>
    <m/>
    <m/>
    <m/>
    <m/>
    <n v="81"/>
    <m/>
    <n v="4"/>
    <m/>
    <m/>
    <m/>
    <m/>
    <m/>
    <m/>
    <m/>
    <m/>
    <n v="96"/>
  </r>
  <r>
    <n v="13"/>
    <x v="12"/>
    <s v="F. Farmacia"/>
    <x v="227"/>
    <x v="227"/>
    <s v="MONOGRAFÍA"/>
    <m/>
    <m/>
    <m/>
    <m/>
    <n v="3"/>
    <m/>
    <m/>
    <m/>
    <m/>
    <m/>
    <m/>
    <m/>
    <m/>
    <m/>
    <n v="672"/>
    <m/>
    <m/>
    <m/>
    <n v="3"/>
    <m/>
    <m/>
    <m/>
    <n v="6"/>
    <m/>
    <m/>
    <m/>
    <m/>
    <m/>
    <m/>
    <m/>
    <m/>
    <n v="684"/>
  </r>
  <r>
    <n v="13"/>
    <x v="12"/>
    <s v="F. Farmacia"/>
    <x v="227"/>
    <x v="227"/>
    <s v="PUBL PERIODICA"/>
    <m/>
    <m/>
    <m/>
    <m/>
    <n v="12"/>
    <m/>
    <m/>
    <m/>
    <m/>
    <m/>
    <m/>
    <m/>
    <m/>
    <m/>
    <n v="15"/>
    <m/>
    <m/>
    <m/>
    <m/>
    <m/>
    <m/>
    <m/>
    <m/>
    <m/>
    <m/>
    <m/>
    <m/>
    <m/>
    <m/>
    <m/>
    <m/>
    <n v="27"/>
  </r>
  <r>
    <n v="13"/>
    <x v="12"/>
    <s v="F. Farmacia"/>
    <x v="228"/>
    <x v="228"/>
    <s v="MAT NO LIBRAR"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n v="2"/>
  </r>
  <r>
    <n v="13"/>
    <x v="12"/>
    <s v="F. Farmacia"/>
    <x v="228"/>
    <x v="228"/>
    <s v="MONOGRAFÍA"/>
    <m/>
    <m/>
    <m/>
    <m/>
    <n v="1"/>
    <m/>
    <m/>
    <m/>
    <m/>
    <m/>
    <m/>
    <m/>
    <m/>
    <m/>
    <n v="428"/>
    <m/>
    <m/>
    <m/>
    <m/>
    <m/>
    <m/>
    <m/>
    <n v="15"/>
    <m/>
    <m/>
    <m/>
    <m/>
    <m/>
    <m/>
    <m/>
    <m/>
    <n v="444"/>
  </r>
  <r>
    <n v="13"/>
    <x v="12"/>
    <s v="F. Farmacia"/>
    <x v="228"/>
    <x v="228"/>
    <s v="PUBL PERIODICA"/>
    <m/>
    <m/>
    <m/>
    <m/>
    <m/>
    <m/>
    <m/>
    <m/>
    <m/>
    <m/>
    <m/>
    <m/>
    <m/>
    <m/>
    <n v="21"/>
    <m/>
    <m/>
    <m/>
    <m/>
    <m/>
    <m/>
    <m/>
    <m/>
    <m/>
    <m/>
    <m/>
    <m/>
    <m/>
    <m/>
    <m/>
    <m/>
    <n v="21"/>
  </r>
  <r>
    <n v="13"/>
    <x v="12"/>
    <s v="F. Farmacia"/>
    <x v="229"/>
    <x v="229"/>
    <s v="FONDO ANTIGUO"/>
    <m/>
    <m/>
    <m/>
    <m/>
    <n v="1"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13"/>
    <x v="12"/>
    <s v="F. Farmacia"/>
    <x v="229"/>
    <x v="229"/>
    <s v="MAT NO LIBRAR"/>
    <m/>
    <n v="2"/>
    <m/>
    <m/>
    <m/>
    <m/>
    <m/>
    <m/>
    <m/>
    <m/>
    <m/>
    <m/>
    <m/>
    <m/>
    <m/>
    <m/>
    <m/>
    <m/>
    <m/>
    <m/>
    <n v="1"/>
    <m/>
    <n v="4"/>
    <m/>
    <m/>
    <m/>
    <m/>
    <m/>
    <m/>
    <m/>
    <m/>
    <n v="7"/>
  </r>
  <r>
    <n v="13"/>
    <x v="12"/>
    <s v="F. Farmacia"/>
    <x v="229"/>
    <x v="229"/>
    <s v="MONOGRAFÍA"/>
    <m/>
    <m/>
    <m/>
    <m/>
    <n v="14"/>
    <m/>
    <m/>
    <m/>
    <m/>
    <m/>
    <m/>
    <m/>
    <m/>
    <m/>
    <n v="1034"/>
    <m/>
    <m/>
    <m/>
    <m/>
    <m/>
    <m/>
    <m/>
    <n v="2"/>
    <m/>
    <m/>
    <m/>
    <m/>
    <m/>
    <m/>
    <m/>
    <m/>
    <n v="1050"/>
  </r>
  <r>
    <n v="13"/>
    <x v="12"/>
    <s v="F. Farmacia"/>
    <x v="229"/>
    <x v="229"/>
    <s v="PUBL PERIODICA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3"/>
    <x v="12"/>
    <s v="F. Farmacia"/>
    <x v="230"/>
    <x v="230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30"/>
    <x v="230"/>
    <s v="MONOGRAFÍA"/>
    <m/>
    <m/>
    <m/>
    <m/>
    <n v="14"/>
    <m/>
    <m/>
    <m/>
    <m/>
    <m/>
    <m/>
    <m/>
    <m/>
    <m/>
    <n v="868"/>
    <m/>
    <m/>
    <m/>
    <m/>
    <m/>
    <m/>
    <m/>
    <m/>
    <m/>
    <m/>
    <m/>
    <m/>
    <m/>
    <m/>
    <m/>
    <m/>
    <n v="882"/>
  </r>
  <r>
    <n v="13"/>
    <x v="12"/>
    <s v="F. Farmacia"/>
    <x v="230"/>
    <x v="230"/>
    <s v="PUBL PERIODICA"/>
    <m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13"/>
    <x v="12"/>
    <s v="F. Farmacia"/>
    <x v="231"/>
    <x v="231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n v="1"/>
  </r>
  <r>
    <n v="13"/>
    <x v="12"/>
    <s v="F. Farmacia"/>
    <x v="231"/>
    <x v="231"/>
    <s v="MONOGRAFÍA"/>
    <m/>
    <n v="1"/>
    <m/>
    <m/>
    <n v="6"/>
    <m/>
    <m/>
    <m/>
    <m/>
    <m/>
    <m/>
    <m/>
    <m/>
    <m/>
    <n v="1322"/>
    <m/>
    <m/>
    <m/>
    <n v="3"/>
    <m/>
    <m/>
    <m/>
    <n v="11"/>
    <m/>
    <m/>
    <m/>
    <m/>
    <m/>
    <m/>
    <m/>
    <m/>
    <n v="1343"/>
  </r>
  <r>
    <n v="13"/>
    <x v="12"/>
    <s v="F. Farmacia"/>
    <x v="231"/>
    <x v="231"/>
    <s v="PUBL PERIODICA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3"/>
    <x v="12"/>
    <s v="F. Farmacia"/>
    <x v="232"/>
    <x v="232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3"/>
    <x v="12"/>
    <s v="F. Farmacia"/>
    <x v="232"/>
    <x v="232"/>
    <s v="MONOGRAFÍA"/>
    <m/>
    <m/>
    <m/>
    <m/>
    <m/>
    <m/>
    <m/>
    <m/>
    <m/>
    <m/>
    <m/>
    <m/>
    <m/>
    <m/>
    <n v="208"/>
    <m/>
    <m/>
    <m/>
    <m/>
    <m/>
    <m/>
    <m/>
    <n v="7"/>
    <m/>
    <n v="1"/>
    <m/>
    <m/>
    <m/>
    <m/>
    <m/>
    <m/>
    <n v="216"/>
  </r>
  <r>
    <n v="13"/>
    <x v="12"/>
    <s v="F. Farmacia"/>
    <x v="232"/>
    <x v="232"/>
    <s v="PUBL PERIODICA"/>
    <m/>
    <m/>
    <m/>
    <m/>
    <n v="1"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13"/>
    <x v="12"/>
    <s v="F. Farmacia"/>
    <x v="233"/>
    <x v="233"/>
    <s v="MONOGRAFÍA"/>
    <m/>
    <m/>
    <m/>
    <m/>
    <m/>
    <m/>
    <m/>
    <m/>
    <m/>
    <m/>
    <m/>
    <m/>
    <m/>
    <m/>
    <n v="342"/>
    <m/>
    <m/>
    <m/>
    <m/>
    <m/>
    <m/>
    <m/>
    <n v="4"/>
    <m/>
    <m/>
    <m/>
    <m/>
    <m/>
    <m/>
    <m/>
    <m/>
    <n v="346"/>
  </r>
  <r>
    <n v="13"/>
    <x v="12"/>
    <s v="F. Farmacia"/>
    <x v="233"/>
    <x v="233"/>
    <s v="PUBL PERIODICA"/>
    <m/>
    <m/>
    <m/>
    <m/>
    <n v="6"/>
    <m/>
    <m/>
    <m/>
    <m/>
    <m/>
    <m/>
    <m/>
    <m/>
    <m/>
    <n v="6"/>
    <m/>
    <m/>
    <m/>
    <m/>
    <m/>
    <m/>
    <m/>
    <m/>
    <m/>
    <m/>
    <m/>
    <m/>
    <m/>
    <m/>
    <m/>
    <m/>
    <n v="12"/>
  </r>
  <r>
    <n v="14"/>
    <x v="13"/>
    <s v="F. Filología"/>
    <x v="234"/>
    <x v="234"/>
    <s v="ANAL MONOGRAF"/>
    <m/>
    <m/>
    <m/>
    <m/>
    <n v="13"/>
    <m/>
    <m/>
    <m/>
    <m/>
    <m/>
    <m/>
    <n v="801"/>
    <m/>
    <m/>
    <n v="102"/>
    <m/>
    <m/>
    <m/>
    <m/>
    <m/>
    <m/>
    <m/>
    <m/>
    <m/>
    <m/>
    <m/>
    <m/>
    <m/>
    <m/>
    <m/>
    <m/>
    <n v="916"/>
  </r>
  <r>
    <n v="14"/>
    <x v="13"/>
    <s v="F. Filología"/>
    <x v="234"/>
    <x v="234"/>
    <s v="ANAL PUBL PER"/>
    <n v="22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26"/>
  </r>
  <r>
    <n v="14"/>
    <x v="13"/>
    <s v="F. Filología"/>
    <x v="234"/>
    <x v="234"/>
    <s v="COLECCIÓN"/>
    <m/>
    <m/>
    <m/>
    <m/>
    <m/>
    <m/>
    <m/>
    <m/>
    <m/>
    <m/>
    <m/>
    <m/>
    <m/>
    <m/>
    <n v="12"/>
    <m/>
    <m/>
    <m/>
    <m/>
    <m/>
    <m/>
    <m/>
    <m/>
    <m/>
    <m/>
    <m/>
    <m/>
    <m/>
    <m/>
    <m/>
    <m/>
    <n v="12"/>
  </r>
  <r>
    <n v="14"/>
    <x v="13"/>
    <s v="F. Filología"/>
    <x v="234"/>
    <x v="234"/>
    <s v="DESCONOCIDO"/>
    <m/>
    <m/>
    <n v="5"/>
    <m/>
    <m/>
    <m/>
    <m/>
    <m/>
    <m/>
    <m/>
    <m/>
    <m/>
    <m/>
    <m/>
    <n v="15"/>
    <m/>
    <m/>
    <m/>
    <m/>
    <m/>
    <m/>
    <m/>
    <m/>
    <m/>
    <m/>
    <m/>
    <m/>
    <m/>
    <m/>
    <m/>
    <m/>
    <n v="20"/>
  </r>
  <r>
    <n v="14"/>
    <x v="13"/>
    <s v="F. Filología"/>
    <x v="234"/>
    <x v="234"/>
    <s v="FONDO ANTIGUO"/>
    <m/>
    <m/>
    <m/>
    <m/>
    <n v="63"/>
    <m/>
    <m/>
    <m/>
    <m/>
    <m/>
    <m/>
    <m/>
    <m/>
    <m/>
    <n v="10"/>
    <m/>
    <m/>
    <m/>
    <m/>
    <m/>
    <m/>
    <m/>
    <m/>
    <m/>
    <m/>
    <m/>
    <m/>
    <m/>
    <m/>
    <m/>
    <m/>
    <n v="73"/>
  </r>
  <r>
    <n v="14"/>
    <x v="13"/>
    <s v="F. Filología"/>
    <x v="234"/>
    <x v="234"/>
    <s v="MAT NO DOCUMENT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234"/>
    <x v="234"/>
    <s v="MAT NO LIBRAR"/>
    <m/>
    <n v="628"/>
    <n v="1"/>
    <n v="37"/>
    <n v="1"/>
    <n v="4988"/>
    <m/>
    <m/>
    <n v="18"/>
    <n v="214"/>
    <n v="67"/>
    <m/>
    <m/>
    <n v="92"/>
    <n v="6"/>
    <m/>
    <m/>
    <m/>
    <m/>
    <m/>
    <n v="21"/>
    <m/>
    <n v="22"/>
    <n v="677"/>
    <m/>
    <n v="9"/>
    <m/>
    <n v="628"/>
    <n v="3"/>
    <m/>
    <n v="35"/>
    <n v="7447"/>
  </r>
  <r>
    <n v="14"/>
    <x v="13"/>
    <s v="F. Filología"/>
    <x v="234"/>
    <x v="234"/>
    <s v="MONOGRAFÍA"/>
    <n v="10"/>
    <n v="32"/>
    <n v="9"/>
    <n v="3"/>
    <n v="3478"/>
    <n v="29"/>
    <m/>
    <m/>
    <n v="1"/>
    <n v="12"/>
    <n v="1"/>
    <m/>
    <m/>
    <n v="2"/>
    <n v="168999"/>
    <m/>
    <m/>
    <m/>
    <n v="47"/>
    <m/>
    <n v="6"/>
    <n v="21"/>
    <n v="42"/>
    <n v="6"/>
    <n v="1"/>
    <m/>
    <m/>
    <n v="7"/>
    <m/>
    <m/>
    <n v="2"/>
    <n v="172708"/>
  </r>
  <r>
    <n v="14"/>
    <x v="13"/>
    <s v="F. Filología"/>
    <x v="234"/>
    <x v="234"/>
    <s v="PERIÓDICOS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4"/>
    <x v="13"/>
    <s v="F. Filología"/>
    <x v="234"/>
    <x v="234"/>
    <s v="PUBL PERIODICA"/>
    <m/>
    <n v="4"/>
    <m/>
    <m/>
    <n v="1047"/>
    <m/>
    <m/>
    <m/>
    <m/>
    <m/>
    <m/>
    <m/>
    <m/>
    <m/>
    <n v="1218"/>
    <m/>
    <m/>
    <m/>
    <m/>
    <m/>
    <m/>
    <m/>
    <n v="25"/>
    <m/>
    <m/>
    <m/>
    <m/>
    <m/>
    <m/>
    <m/>
    <m/>
    <n v="2294"/>
  </r>
  <r>
    <n v="14"/>
    <x v="13"/>
    <s v="F. Filología"/>
    <x v="235"/>
    <x v="235"/>
    <s v="MONOGRAFÍA"/>
    <m/>
    <m/>
    <m/>
    <m/>
    <m/>
    <m/>
    <m/>
    <m/>
    <m/>
    <m/>
    <m/>
    <m/>
    <m/>
    <m/>
    <n v="37"/>
    <m/>
    <m/>
    <m/>
    <m/>
    <m/>
    <m/>
    <m/>
    <m/>
    <m/>
    <m/>
    <m/>
    <m/>
    <m/>
    <m/>
    <m/>
    <m/>
    <n v="37"/>
  </r>
  <r>
    <n v="14"/>
    <x v="13"/>
    <s v="F. Filología"/>
    <x v="235"/>
    <x v="235"/>
    <s v="PUBL PERIODICA"/>
    <m/>
    <m/>
    <m/>
    <m/>
    <m/>
    <m/>
    <m/>
    <m/>
    <m/>
    <m/>
    <m/>
    <m/>
    <m/>
    <m/>
    <n v="47"/>
    <m/>
    <m/>
    <m/>
    <m/>
    <m/>
    <m/>
    <m/>
    <n v="3"/>
    <m/>
    <m/>
    <m/>
    <m/>
    <m/>
    <m/>
    <m/>
    <m/>
    <n v="50"/>
  </r>
  <r>
    <n v="14"/>
    <x v="13"/>
    <s v="F. Filología"/>
    <x v="236"/>
    <x v="236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4"/>
    <x v="13"/>
    <s v="F. Filología"/>
    <x v="236"/>
    <x v="236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236"/>
    <x v="236"/>
    <s v="MAT NO DOCUMENT"/>
    <m/>
    <m/>
    <m/>
    <m/>
    <m/>
    <m/>
    <m/>
    <n v="1"/>
    <m/>
    <m/>
    <m/>
    <m/>
    <m/>
    <m/>
    <m/>
    <m/>
    <n v="38"/>
    <m/>
    <m/>
    <m/>
    <m/>
    <m/>
    <m/>
    <m/>
    <m/>
    <m/>
    <m/>
    <m/>
    <m/>
    <m/>
    <m/>
    <n v="39"/>
  </r>
  <r>
    <n v="14"/>
    <x v="13"/>
    <s v="F. Filología"/>
    <x v="236"/>
    <x v="236"/>
    <s v="MAT NO LIBRAR"/>
    <m/>
    <m/>
    <m/>
    <m/>
    <m/>
    <m/>
    <m/>
    <m/>
    <m/>
    <m/>
    <m/>
    <m/>
    <m/>
    <n v="3"/>
    <m/>
    <m/>
    <m/>
    <m/>
    <m/>
    <m/>
    <n v="3"/>
    <m/>
    <m/>
    <m/>
    <m/>
    <m/>
    <m/>
    <m/>
    <m/>
    <m/>
    <n v="5"/>
    <n v="11"/>
  </r>
  <r>
    <n v="14"/>
    <x v="13"/>
    <s v="F. Filología"/>
    <x v="236"/>
    <x v="236"/>
    <s v="MONOGRAFÍA"/>
    <m/>
    <m/>
    <m/>
    <m/>
    <n v="7"/>
    <m/>
    <m/>
    <m/>
    <m/>
    <m/>
    <m/>
    <m/>
    <m/>
    <m/>
    <n v="6566"/>
    <m/>
    <m/>
    <m/>
    <m/>
    <m/>
    <n v="2"/>
    <m/>
    <n v="9"/>
    <m/>
    <m/>
    <m/>
    <m/>
    <m/>
    <m/>
    <m/>
    <m/>
    <n v="6584"/>
  </r>
  <r>
    <n v="14"/>
    <x v="13"/>
    <s v="F. Filología"/>
    <x v="236"/>
    <x v="236"/>
    <s v="PUBL PERIODICA"/>
    <m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14"/>
    <x v="13"/>
    <s v="F. Filología"/>
    <x v="237"/>
    <x v="237"/>
    <s v="MAT NO LIBRAR"/>
    <m/>
    <m/>
    <m/>
    <m/>
    <m/>
    <n v="3330"/>
    <m/>
    <m/>
    <m/>
    <m/>
    <m/>
    <m/>
    <m/>
    <m/>
    <m/>
    <m/>
    <m/>
    <m/>
    <m/>
    <m/>
    <m/>
    <m/>
    <m/>
    <m/>
    <m/>
    <m/>
    <m/>
    <n v="1"/>
    <m/>
    <m/>
    <m/>
    <n v="3331"/>
  </r>
  <r>
    <n v="14"/>
    <x v="13"/>
    <s v="F. Filología"/>
    <x v="237"/>
    <x v="237"/>
    <s v="MONOGRAFÍA"/>
    <m/>
    <m/>
    <m/>
    <m/>
    <m/>
    <n v="1"/>
    <m/>
    <m/>
    <m/>
    <m/>
    <m/>
    <m/>
    <m/>
    <m/>
    <n v="9"/>
    <m/>
    <m/>
    <m/>
    <m/>
    <m/>
    <m/>
    <m/>
    <m/>
    <m/>
    <m/>
    <m/>
    <m/>
    <m/>
    <m/>
    <m/>
    <m/>
    <n v="10"/>
  </r>
  <r>
    <n v="14"/>
    <x v="13"/>
    <s v="F. Filología"/>
    <x v="238"/>
    <x v="238"/>
    <s v="ANAL MONOGRAF"/>
    <m/>
    <m/>
    <m/>
    <m/>
    <m/>
    <m/>
    <m/>
    <m/>
    <m/>
    <m/>
    <m/>
    <n v="122"/>
    <m/>
    <m/>
    <n v="4"/>
    <m/>
    <m/>
    <m/>
    <m/>
    <m/>
    <m/>
    <m/>
    <m/>
    <m/>
    <m/>
    <m/>
    <m/>
    <m/>
    <m/>
    <m/>
    <m/>
    <n v="126"/>
  </r>
  <r>
    <n v="14"/>
    <x v="13"/>
    <s v="F. Filología"/>
    <x v="238"/>
    <x v="238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238"/>
    <x v="238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238"/>
    <x v="238"/>
    <s v="FONDO ANTIGUO"/>
    <m/>
    <m/>
    <m/>
    <m/>
    <n v="1"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14"/>
    <x v="13"/>
    <s v="F. Filología"/>
    <x v="238"/>
    <x v="238"/>
    <s v="MAT NO DOCUMENT"/>
    <m/>
    <m/>
    <m/>
    <m/>
    <m/>
    <m/>
    <m/>
    <n v="12"/>
    <m/>
    <m/>
    <m/>
    <m/>
    <m/>
    <m/>
    <m/>
    <m/>
    <n v="4"/>
    <m/>
    <m/>
    <m/>
    <m/>
    <m/>
    <m/>
    <m/>
    <m/>
    <m/>
    <m/>
    <m/>
    <m/>
    <m/>
    <m/>
    <n v="16"/>
  </r>
  <r>
    <n v="14"/>
    <x v="13"/>
    <s v="F. Filología"/>
    <x v="238"/>
    <x v="238"/>
    <s v="MAT NO LIBRAR"/>
    <m/>
    <n v="98"/>
    <m/>
    <m/>
    <m/>
    <n v="6"/>
    <m/>
    <m/>
    <n v="1"/>
    <n v="6"/>
    <m/>
    <m/>
    <m/>
    <m/>
    <n v="5"/>
    <m/>
    <m/>
    <m/>
    <m/>
    <m/>
    <n v="3"/>
    <m/>
    <m/>
    <n v="5"/>
    <m/>
    <n v="3"/>
    <m/>
    <m/>
    <m/>
    <m/>
    <n v="1"/>
    <n v="128"/>
  </r>
  <r>
    <n v="14"/>
    <x v="13"/>
    <s v="F. Filología"/>
    <x v="238"/>
    <x v="238"/>
    <s v="MONOGRAFÍA"/>
    <m/>
    <n v="9"/>
    <n v="1"/>
    <m/>
    <n v="358"/>
    <m/>
    <m/>
    <m/>
    <m/>
    <m/>
    <m/>
    <m/>
    <m/>
    <m/>
    <n v="41988"/>
    <m/>
    <m/>
    <m/>
    <n v="3"/>
    <m/>
    <n v="3"/>
    <n v="4"/>
    <n v="3"/>
    <m/>
    <m/>
    <m/>
    <m/>
    <m/>
    <m/>
    <m/>
    <m/>
    <n v="42369"/>
  </r>
  <r>
    <n v="14"/>
    <x v="13"/>
    <s v="F. Filología"/>
    <x v="238"/>
    <x v="238"/>
    <s v="PUBL PERIODICA"/>
    <m/>
    <m/>
    <m/>
    <m/>
    <n v="67"/>
    <m/>
    <m/>
    <m/>
    <m/>
    <m/>
    <m/>
    <m/>
    <m/>
    <m/>
    <n v="58"/>
    <m/>
    <m/>
    <m/>
    <m/>
    <m/>
    <m/>
    <m/>
    <m/>
    <m/>
    <m/>
    <m/>
    <m/>
    <m/>
    <m/>
    <m/>
    <m/>
    <n v="125"/>
  </r>
  <r>
    <n v="14"/>
    <x v="13"/>
    <s v="F. Filología"/>
    <x v="239"/>
    <x v="239"/>
    <s v="COLECCIÓN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4"/>
    <x v="13"/>
    <s v="F. Filología"/>
    <x v="239"/>
    <x v="239"/>
    <s v="DESCONOCIDO"/>
    <m/>
    <m/>
    <m/>
    <m/>
    <m/>
    <m/>
    <m/>
    <m/>
    <m/>
    <m/>
    <m/>
    <m/>
    <m/>
    <m/>
    <n v="54"/>
    <m/>
    <m/>
    <m/>
    <m/>
    <m/>
    <m/>
    <m/>
    <m/>
    <m/>
    <m/>
    <m/>
    <m/>
    <m/>
    <m/>
    <m/>
    <m/>
    <n v="54"/>
  </r>
  <r>
    <n v="14"/>
    <x v="13"/>
    <s v="F. Filología"/>
    <x v="239"/>
    <x v="239"/>
    <s v="MONOGRAFÍA"/>
    <m/>
    <m/>
    <m/>
    <m/>
    <n v="19"/>
    <m/>
    <m/>
    <m/>
    <m/>
    <m/>
    <m/>
    <m/>
    <m/>
    <m/>
    <n v="5593"/>
    <m/>
    <m/>
    <m/>
    <m/>
    <m/>
    <m/>
    <m/>
    <n v="2"/>
    <m/>
    <m/>
    <m/>
    <m/>
    <m/>
    <m/>
    <m/>
    <m/>
    <n v="5614"/>
  </r>
  <r>
    <n v="14"/>
    <x v="13"/>
    <s v="F. Filología"/>
    <x v="239"/>
    <x v="239"/>
    <s v="PUBL PERIODICA"/>
    <m/>
    <m/>
    <m/>
    <m/>
    <m/>
    <m/>
    <m/>
    <m/>
    <m/>
    <m/>
    <m/>
    <m/>
    <m/>
    <m/>
    <n v="283"/>
    <m/>
    <m/>
    <m/>
    <m/>
    <m/>
    <m/>
    <m/>
    <m/>
    <m/>
    <m/>
    <m/>
    <m/>
    <m/>
    <m/>
    <m/>
    <m/>
    <n v="283"/>
  </r>
  <r>
    <n v="14"/>
    <x v="13"/>
    <s v="F. Filología"/>
    <x v="240"/>
    <x v="240"/>
    <s v="ANAL MONOGRAF"/>
    <m/>
    <m/>
    <n v="1"/>
    <m/>
    <n v="1"/>
    <m/>
    <m/>
    <m/>
    <m/>
    <m/>
    <m/>
    <n v="286"/>
    <m/>
    <m/>
    <n v="200"/>
    <m/>
    <m/>
    <m/>
    <m/>
    <m/>
    <m/>
    <m/>
    <m/>
    <m/>
    <m/>
    <m/>
    <m/>
    <m/>
    <m/>
    <m/>
    <m/>
    <n v="488"/>
  </r>
  <r>
    <n v="14"/>
    <x v="13"/>
    <s v="F. Filología"/>
    <x v="240"/>
    <x v="240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240"/>
    <x v="240"/>
    <s v="COLECCIÓN"/>
    <m/>
    <m/>
    <m/>
    <m/>
    <n v="8"/>
    <m/>
    <m/>
    <m/>
    <m/>
    <m/>
    <m/>
    <m/>
    <m/>
    <m/>
    <n v="200"/>
    <m/>
    <m/>
    <m/>
    <m/>
    <m/>
    <m/>
    <m/>
    <m/>
    <m/>
    <m/>
    <m/>
    <m/>
    <m/>
    <m/>
    <m/>
    <m/>
    <n v="208"/>
  </r>
  <r>
    <n v="14"/>
    <x v="13"/>
    <s v="F. Filología"/>
    <x v="240"/>
    <x v="240"/>
    <s v="DESCONOCIDO"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14"/>
    <x v="13"/>
    <s v="F. Filología"/>
    <x v="240"/>
    <x v="240"/>
    <s v="FONDO ANTIGUO"/>
    <m/>
    <m/>
    <m/>
    <m/>
    <n v="5"/>
    <m/>
    <m/>
    <m/>
    <m/>
    <m/>
    <m/>
    <m/>
    <m/>
    <m/>
    <n v="5"/>
    <m/>
    <m/>
    <m/>
    <m/>
    <m/>
    <m/>
    <m/>
    <m/>
    <m/>
    <m/>
    <m/>
    <m/>
    <m/>
    <m/>
    <m/>
    <m/>
    <n v="10"/>
  </r>
  <r>
    <n v="14"/>
    <x v="13"/>
    <s v="F. Filología"/>
    <x v="240"/>
    <x v="240"/>
    <s v="MAT NO LIBRAR"/>
    <m/>
    <n v="4"/>
    <m/>
    <n v="76"/>
    <m/>
    <n v="7"/>
    <m/>
    <m/>
    <n v="1"/>
    <n v="34"/>
    <n v="3"/>
    <m/>
    <m/>
    <n v="1"/>
    <m/>
    <m/>
    <m/>
    <m/>
    <m/>
    <m/>
    <n v="3"/>
    <m/>
    <m/>
    <n v="6"/>
    <m/>
    <n v="27"/>
    <m/>
    <n v="714"/>
    <m/>
    <m/>
    <n v="7"/>
    <n v="883"/>
  </r>
  <r>
    <n v="14"/>
    <x v="13"/>
    <s v="F. Filología"/>
    <x v="240"/>
    <x v="240"/>
    <s v="MONOGRAFÍA"/>
    <m/>
    <n v="2"/>
    <n v="1"/>
    <m/>
    <n v="751"/>
    <m/>
    <m/>
    <m/>
    <m/>
    <n v="8"/>
    <m/>
    <m/>
    <m/>
    <n v="4"/>
    <n v="100680"/>
    <m/>
    <m/>
    <m/>
    <n v="9"/>
    <m/>
    <n v="7"/>
    <n v="18"/>
    <n v="4"/>
    <m/>
    <m/>
    <n v="1"/>
    <m/>
    <m/>
    <m/>
    <m/>
    <n v="1"/>
    <n v="101486"/>
  </r>
  <r>
    <n v="14"/>
    <x v="13"/>
    <s v="F. Filología"/>
    <x v="240"/>
    <x v="240"/>
    <s v="PUBL PERIODICA"/>
    <m/>
    <n v="1"/>
    <m/>
    <m/>
    <n v="8"/>
    <m/>
    <m/>
    <m/>
    <m/>
    <m/>
    <m/>
    <m/>
    <m/>
    <m/>
    <n v="192"/>
    <m/>
    <m/>
    <m/>
    <m/>
    <m/>
    <m/>
    <m/>
    <m/>
    <m/>
    <m/>
    <m/>
    <m/>
    <m/>
    <m/>
    <m/>
    <m/>
    <n v="201"/>
  </r>
  <r>
    <n v="14"/>
    <x v="13"/>
    <s v="F. Filología"/>
    <x v="241"/>
    <x v="241"/>
    <s v="ANAL MONOGRAF"/>
    <m/>
    <m/>
    <m/>
    <m/>
    <m/>
    <m/>
    <m/>
    <m/>
    <m/>
    <m/>
    <m/>
    <n v="17"/>
    <m/>
    <m/>
    <m/>
    <m/>
    <m/>
    <m/>
    <m/>
    <m/>
    <m/>
    <m/>
    <m/>
    <m/>
    <m/>
    <m/>
    <m/>
    <m/>
    <m/>
    <m/>
    <m/>
    <n v="17"/>
  </r>
  <r>
    <n v="14"/>
    <x v="13"/>
    <s v="F. Filología"/>
    <x v="241"/>
    <x v="241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241"/>
    <x v="241"/>
    <s v="MAT NO LIBRAR"/>
    <m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"/>
  </r>
  <r>
    <n v="14"/>
    <x v="13"/>
    <s v="F. Filología"/>
    <x v="241"/>
    <x v="241"/>
    <s v="MONOGRAFÍA"/>
    <m/>
    <m/>
    <m/>
    <m/>
    <m/>
    <m/>
    <m/>
    <m/>
    <m/>
    <m/>
    <m/>
    <m/>
    <m/>
    <m/>
    <n v="112"/>
    <m/>
    <m/>
    <m/>
    <m/>
    <m/>
    <m/>
    <m/>
    <m/>
    <m/>
    <m/>
    <m/>
    <m/>
    <m/>
    <m/>
    <m/>
    <m/>
    <n v="112"/>
  </r>
  <r>
    <n v="14"/>
    <x v="13"/>
    <s v="F. Filología"/>
    <x v="241"/>
    <x v="241"/>
    <s v="PUBL PERIODICA"/>
    <m/>
    <m/>
    <m/>
    <m/>
    <n v="2"/>
    <m/>
    <m/>
    <m/>
    <m/>
    <m/>
    <m/>
    <m/>
    <m/>
    <m/>
    <n v="54"/>
    <m/>
    <m/>
    <m/>
    <m/>
    <m/>
    <m/>
    <m/>
    <m/>
    <m/>
    <m/>
    <m/>
    <m/>
    <m/>
    <m/>
    <m/>
    <m/>
    <n v="56"/>
  </r>
  <r>
    <n v="14"/>
    <x v="13"/>
    <s v="F. Filología"/>
    <x v="242"/>
    <x v="242"/>
    <s v="ANAL MONOGRAF"/>
    <m/>
    <m/>
    <m/>
    <m/>
    <m/>
    <m/>
    <m/>
    <m/>
    <m/>
    <m/>
    <m/>
    <n v="1927"/>
    <m/>
    <m/>
    <n v="28"/>
    <m/>
    <m/>
    <m/>
    <m/>
    <m/>
    <m/>
    <m/>
    <m/>
    <m/>
    <m/>
    <m/>
    <m/>
    <m/>
    <m/>
    <m/>
    <m/>
    <n v="1955"/>
  </r>
  <r>
    <n v="14"/>
    <x v="13"/>
    <s v="F. Filología"/>
    <x v="242"/>
    <x v="242"/>
    <s v="FONDO ANTIGUO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4"/>
    <x v="13"/>
    <s v="F. Filología"/>
    <x v="242"/>
    <x v="242"/>
    <s v="MAT NO LIBRAR"/>
    <m/>
    <n v="30"/>
    <m/>
    <m/>
    <m/>
    <m/>
    <m/>
    <m/>
    <m/>
    <m/>
    <n v="1"/>
    <m/>
    <m/>
    <n v="14"/>
    <m/>
    <m/>
    <m/>
    <m/>
    <m/>
    <m/>
    <n v="4"/>
    <m/>
    <n v="3"/>
    <n v="5"/>
    <m/>
    <n v="1"/>
    <m/>
    <n v="14"/>
    <m/>
    <m/>
    <m/>
    <n v="72"/>
  </r>
  <r>
    <n v="14"/>
    <x v="13"/>
    <s v="F. Filología"/>
    <x v="242"/>
    <x v="242"/>
    <s v="MONOGRAFÍA"/>
    <m/>
    <n v="1"/>
    <m/>
    <m/>
    <n v="51"/>
    <m/>
    <m/>
    <m/>
    <m/>
    <m/>
    <m/>
    <m/>
    <m/>
    <m/>
    <n v="13396"/>
    <m/>
    <m/>
    <m/>
    <n v="4"/>
    <m/>
    <m/>
    <n v="1"/>
    <n v="2"/>
    <m/>
    <m/>
    <m/>
    <m/>
    <m/>
    <m/>
    <m/>
    <m/>
    <n v="13455"/>
  </r>
  <r>
    <n v="14"/>
    <x v="13"/>
    <s v="F. Filología"/>
    <x v="242"/>
    <x v="242"/>
    <s v="PUBL PERIODICA"/>
    <m/>
    <m/>
    <m/>
    <m/>
    <n v="2"/>
    <m/>
    <m/>
    <m/>
    <m/>
    <m/>
    <m/>
    <m/>
    <m/>
    <m/>
    <n v="5"/>
    <m/>
    <m/>
    <m/>
    <m/>
    <m/>
    <m/>
    <m/>
    <m/>
    <m/>
    <m/>
    <m/>
    <m/>
    <m/>
    <m/>
    <m/>
    <m/>
    <n v="7"/>
  </r>
  <r>
    <n v="14"/>
    <x v="13"/>
    <s v="F. Filología"/>
    <x v="243"/>
    <x v="243"/>
    <s v="ANAL MONOGRAF"/>
    <m/>
    <m/>
    <m/>
    <m/>
    <m/>
    <m/>
    <m/>
    <m/>
    <m/>
    <m/>
    <m/>
    <n v="3"/>
    <m/>
    <m/>
    <n v="12"/>
    <m/>
    <m/>
    <m/>
    <m/>
    <m/>
    <m/>
    <m/>
    <m/>
    <m/>
    <m/>
    <m/>
    <m/>
    <m/>
    <m/>
    <m/>
    <m/>
    <n v="15"/>
  </r>
  <r>
    <n v="14"/>
    <x v="13"/>
    <s v="F. Filología"/>
    <x v="243"/>
    <x v="243"/>
    <s v="ANAL PUBL PER"/>
    <n v="1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14"/>
    <x v="13"/>
    <s v="F. Filología"/>
    <x v="243"/>
    <x v="243"/>
    <s v="DESCONOCIDO"/>
    <m/>
    <m/>
    <m/>
    <m/>
    <m/>
    <m/>
    <m/>
    <m/>
    <m/>
    <m/>
    <m/>
    <m/>
    <m/>
    <m/>
    <n v="22"/>
    <m/>
    <m/>
    <m/>
    <m/>
    <m/>
    <m/>
    <m/>
    <m/>
    <m/>
    <m/>
    <m/>
    <m/>
    <m/>
    <m/>
    <m/>
    <m/>
    <n v="22"/>
  </r>
  <r>
    <n v="14"/>
    <x v="13"/>
    <s v="F. Filología"/>
    <x v="243"/>
    <x v="243"/>
    <s v="FONDO ANTIGU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4"/>
    <x v="13"/>
    <s v="F. Filología"/>
    <x v="243"/>
    <x v="243"/>
    <s v="MAT NO LIBRAR"/>
    <m/>
    <n v="335"/>
    <m/>
    <m/>
    <m/>
    <n v="22"/>
    <m/>
    <m/>
    <n v="1"/>
    <n v="153"/>
    <n v="17"/>
    <m/>
    <m/>
    <n v="12"/>
    <n v="11"/>
    <m/>
    <m/>
    <m/>
    <m/>
    <m/>
    <n v="3"/>
    <m/>
    <n v="3"/>
    <m/>
    <m/>
    <n v="13"/>
    <m/>
    <m/>
    <m/>
    <m/>
    <m/>
    <n v="570"/>
  </r>
  <r>
    <n v="14"/>
    <x v="13"/>
    <s v="F. Filología"/>
    <x v="243"/>
    <x v="243"/>
    <s v="MONOGRAFÍA"/>
    <m/>
    <n v="28"/>
    <n v="2"/>
    <m/>
    <n v="259"/>
    <n v="87"/>
    <m/>
    <m/>
    <n v="1"/>
    <n v="5"/>
    <n v="34"/>
    <m/>
    <m/>
    <n v="1"/>
    <n v="50056"/>
    <m/>
    <m/>
    <m/>
    <n v="7"/>
    <m/>
    <n v="36"/>
    <n v="4"/>
    <n v="19"/>
    <m/>
    <m/>
    <n v="1"/>
    <m/>
    <m/>
    <m/>
    <m/>
    <m/>
    <n v="50540"/>
  </r>
  <r>
    <n v="14"/>
    <x v="13"/>
    <s v="F. Filología"/>
    <x v="243"/>
    <x v="243"/>
    <s v="PUBL PERIODICA"/>
    <m/>
    <m/>
    <m/>
    <m/>
    <m/>
    <m/>
    <m/>
    <m/>
    <m/>
    <m/>
    <m/>
    <m/>
    <m/>
    <m/>
    <n v="29"/>
    <m/>
    <m/>
    <m/>
    <m/>
    <m/>
    <m/>
    <m/>
    <m/>
    <m/>
    <m/>
    <m/>
    <m/>
    <m/>
    <m/>
    <m/>
    <m/>
    <n v="29"/>
  </r>
  <r>
    <n v="14"/>
    <x v="13"/>
    <s v="F. Filología"/>
    <x v="244"/>
    <x v="244"/>
    <s v="ANAL MONOGRAF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4"/>
    <x v="13"/>
    <s v="F. Filología"/>
    <x v="244"/>
    <x v="244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4"/>
    <x v="13"/>
    <s v="F. Filología"/>
    <x v="244"/>
    <x v="244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14"/>
    <x v="13"/>
    <s v="F. Filología"/>
    <x v="244"/>
    <x v="244"/>
    <s v="MAT NO LIBRAR"/>
    <m/>
    <m/>
    <m/>
    <m/>
    <m/>
    <m/>
    <m/>
    <m/>
    <m/>
    <m/>
    <m/>
    <m/>
    <m/>
    <n v="1"/>
    <m/>
    <m/>
    <n v="16"/>
    <m/>
    <m/>
    <m/>
    <n v="2"/>
    <m/>
    <m/>
    <m/>
    <m/>
    <m/>
    <m/>
    <m/>
    <m/>
    <m/>
    <m/>
    <n v="19"/>
  </r>
  <r>
    <n v="14"/>
    <x v="13"/>
    <s v="F. Filología"/>
    <x v="244"/>
    <x v="244"/>
    <s v="MONOGRAFÍA"/>
    <m/>
    <n v="1"/>
    <n v="1"/>
    <m/>
    <n v="39"/>
    <m/>
    <m/>
    <m/>
    <m/>
    <m/>
    <m/>
    <m/>
    <m/>
    <m/>
    <n v="31476"/>
    <m/>
    <m/>
    <m/>
    <m/>
    <m/>
    <m/>
    <n v="1"/>
    <n v="9"/>
    <m/>
    <m/>
    <m/>
    <m/>
    <m/>
    <m/>
    <m/>
    <m/>
    <n v="31527"/>
  </r>
  <r>
    <n v="14"/>
    <x v="13"/>
    <s v="F. Filología"/>
    <x v="244"/>
    <x v="244"/>
    <s v="PUBL PERIODICA"/>
    <m/>
    <m/>
    <m/>
    <m/>
    <m/>
    <m/>
    <m/>
    <m/>
    <m/>
    <m/>
    <m/>
    <m/>
    <m/>
    <m/>
    <n v="32"/>
    <m/>
    <m/>
    <m/>
    <m/>
    <m/>
    <m/>
    <m/>
    <m/>
    <m/>
    <m/>
    <m/>
    <m/>
    <m/>
    <m/>
    <m/>
    <m/>
    <n v="32"/>
  </r>
  <r>
    <n v="15"/>
    <x v="14"/>
    <s v="F. Filosofía"/>
    <x v="245"/>
    <x v="245"/>
    <s v="MONOGRAFÍ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246"/>
    <x v="246"/>
    <s v="ANAL MONOGRAF"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15"/>
    <x v="14"/>
    <s v="F. Filosofía"/>
    <x v="246"/>
    <x v="246"/>
    <s v="ANAL PUBL PER"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5"/>
    <x v="14"/>
    <s v="F. Filosofía"/>
    <x v="246"/>
    <x v="246"/>
    <s v="COLECCIÓN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5"/>
    <x v="14"/>
    <s v="F. Filosofía"/>
    <x v="246"/>
    <x v="246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5"/>
    <x v="14"/>
    <s v="F. Filosofía"/>
    <x v="246"/>
    <x v="246"/>
    <s v="FONDO ANTIGUO"/>
    <m/>
    <m/>
    <m/>
    <m/>
    <n v="5"/>
    <m/>
    <m/>
    <m/>
    <m/>
    <m/>
    <m/>
    <m/>
    <m/>
    <m/>
    <n v="6"/>
    <m/>
    <m/>
    <m/>
    <m/>
    <m/>
    <m/>
    <m/>
    <m/>
    <m/>
    <m/>
    <m/>
    <m/>
    <m/>
    <m/>
    <m/>
    <m/>
    <n v="11"/>
  </r>
  <r>
    <n v="15"/>
    <x v="14"/>
    <s v="F. Filosofía"/>
    <x v="246"/>
    <x v="246"/>
    <s v="MAT NO LIBRAR"/>
    <m/>
    <m/>
    <m/>
    <m/>
    <m/>
    <m/>
    <m/>
    <m/>
    <m/>
    <m/>
    <m/>
    <m/>
    <m/>
    <m/>
    <m/>
    <m/>
    <m/>
    <m/>
    <m/>
    <m/>
    <m/>
    <m/>
    <m/>
    <m/>
    <m/>
    <n v="9"/>
    <m/>
    <m/>
    <m/>
    <m/>
    <m/>
    <n v="9"/>
  </r>
  <r>
    <n v="15"/>
    <x v="14"/>
    <s v="F. Filosofía"/>
    <x v="246"/>
    <x v="246"/>
    <s v="MONOGRAFÍA"/>
    <m/>
    <m/>
    <m/>
    <m/>
    <n v="199"/>
    <m/>
    <m/>
    <m/>
    <m/>
    <m/>
    <m/>
    <m/>
    <m/>
    <m/>
    <n v="1654"/>
    <m/>
    <m/>
    <m/>
    <n v="6"/>
    <m/>
    <m/>
    <m/>
    <m/>
    <m/>
    <m/>
    <m/>
    <m/>
    <m/>
    <m/>
    <m/>
    <m/>
    <n v="1859"/>
  </r>
  <r>
    <n v="15"/>
    <x v="14"/>
    <s v="F. Filosofía"/>
    <x v="246"/>
    <x v="246"/>
    <s v="PUBL PERIODICA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5"/>
    <x v="14"/>
    <s v="F. Filosofía"/>
    <x v="247"/>
    <x v="247"/>
    <s v="ANAL MONOGRAF"/>
    <m/>
    <m/>
    <n v="4"/>
    <m/>
    <m/>
    <m/>
    <m/>
    <m/>
    <m/>
    <m/>
    <m/>
    <n v="321"/>
    <m/>
    <m/>
    <n v="22"/>
    <m/>
    <m/>
    <m/>
    <m/>
    <m/>
    <m/>
    <m/>
    <m/>
    <m/>
    <m/>
    <m/>
    <m/>
    <m/>
    <m/>
    <m/>
    <m/>
    <n v="347"/>
  </r>
  <r>
    <n v="15"/>
    <x v="14"/>
    <s v="F. Filosofía"/>
    <x v="247"/>
    <x v="247"/>
    <s v="ANAL PUBL PER"/>
    <n v="4"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13"/>
  </r>
  <r>
    <n v="15"/>
    <x v="14"/>
    <s v="F. Filosofía"/>
    <x v="247"/>
    <x v="247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5"/>
    <x v="14"/>
    <s v="F. Filosofía"/>
    <x v="247"/>
    <x v="247"/>
    <s v="DESCONOCIDO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5"/>
    <x v="14"/>
    <s v="F. Filosofía"/>
    <x v="247"/>
    <x v="247"/>
    <s v="MAT NO LIBRAR"/>
    <m/>
    <n v="1"/>
    <m/>
    <m/>
    <n v="1"/>
    <m/>
    <m/>
    <m/>
    <n v="1"/>
    <m/>
    <n v="1"/>
    <m/>
    <m/>
    <m/>
    <m/>
    <m/>
    <m/>
    <m/>
    <m/>
    <m/>
    <m/>
    <m/>
    <n v="3"/>
    <m/>
    <m/>
    <m/>
    <m/>
    <n v="1"/>
    <m/>
    <m/>
    <n v="10"/>
    <n v="18"/>
  </r>
  <r>
    <n v="15"/>
    <x v="14"/>
    <s v="F. Filosofía"/>
    <x v="247"/>
    <x v="247"/>
    <s v="MONOGRAFÍA"/>
    <m/>
    <m/>
    <n v="7"/>
    <m/>
    <n v="548"/>
    <m/>
    <m/>
    <m/>
    <m/>
    <m/>
    <m/>
    <m/>
    <m/>
    <m/>
    <n v="63802"/>
    <m/>
    <m/>
    <m/>
    <n v="48"/>
    <m/>
    <m/>
    <n v="1"/>
    <n v="2"/>
    <m/>
    <m/>
    <n v="6"/>
    <m/>
    <m/>
    <m/>
    <m/>
    <m/>
    <n v="64414"/>
  </r>
  <r>
    <n v="15"/>
    <x v="14"/>
    <s v="F. Filosofía"/>
    <x v="247"/>
    <x v="247"/>
    <s v="PUBL PERIODICA"/>
    <m/>
    <m/>
    <m/>
    <m/>
    <n v="4"/>
    <m/>
    <m/>
    <m/>
    <m/>
    <m/>
    <m/>
    <m/>
    <m/>
    <m/>
    <n v="12"/>
    <m/>
    <m/>
    <m/>
    <n v="4"/>
    <m/>
    <m/>
    <m/>
    <n v="2"/>
    <m/>
    <m/>
    <m/>
    <m/>
    <m/>
    <m/>
    <m/>
    <m/>
    <n v="22"/>
  </r>
  <r>
    <n v="15"/>
    <x v="14"/>
    <s v="F. Filosofía"/>
    <x v="248"/>
    <x v="248"/>
    <s v="MONOGRAFÍA"/>
    <m/>
    <m/>
    <m/>
    <m/>
    <n v="36"/>
    <m/>
    <m/>
    <m/>
    <m/>
    <m/>
    <m/>
    <m/>
    <m/>
    <m/>
    <n v="1946"/>
    <m/>
    <m/>
    <m/>
    <n v="2"/>
    <m/>
    <m/>
    <m/>
    <m/>
    <m/>
    <m/>
    <m/>
    <m/>
    <m/>
    <m/>
    <m/>
    <m/>
    <n v="1984"/>
  </r>
  <r>
    <n v="15"/>
    <x v="14"/>
    <s v="F. Filosofía"/>
    <x v="248"/>
    <x v="248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249"/>
    <x v="249"/>
    <s v="MAT NO LIBRAR"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n v="26"/>
    <n v="27"/>
  </r>
  <r>
    <n v="15"/>
    <x v="14"/>
    <s v="F. Filosofía"/>
    <x v="249"/>
    <x v="249"/>
    <s v="MONOGRAFÍA"/>
    <m/>
    <m/>
    <m/>
    <m/>
    <n v="10"/>
    <m/>
    <m/>
    <m/>
    <m/>
    <m/>
    <m/>
    <m/>
    <m/>
    <m/>
    <n v="2017"/>
    <m/>
    <m/>
    <m/>
    <n v="9"/>
    <m/>
    <m/>
    <m/>
    <m/>
    <m/>
    <m/>
    <m/>
    <m/>
    <m/>
    <m/>
    <m/>
    <n v="2"/>
    <n v="2038"/>
  </r>
  <r>
    <n v="15"/>
    <x v="14"/>
    <s v="F. Filosofía"/>
    <x v="249"/>
    <x v="249"/>
    <s v="PUBL PERIODICA"/>
    <m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15"/>
    <x v="14"/>
    <s v="F. Filosofía"/>
    <x v="250"/>
    <x v="250"/>
    <s v="ANAL MONOGRAF"/>
    <m/>
    <m/>
    <m/>
    <m/>
    <m/>
    <m/>
    <m/>
    <m/>
    <m/>
    <m/>
    <m/>
    <n v="2"/>
    <m/>
    <m/>
    <n v="2"/>
    <m/>
    <m/>
    <m/>
    <m/>
    <m/>
    <m/>
    <m/>
    <m/>
    <m/>
    <m/>
    <m/>
    <m/>
    <m/>
    <m/>
    <m/>
    <m/>
    <n v="4"/>
  </r>
  <r>
    <n v="15"/>
    <x v="14"/>
    <s v="F. Filosofía"/>
    <x v="250"/>
    <x v="250"/>
    <s v="ANAL PUBL PER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</r>
  <r>
    <n v="15"/>
    <x v="14"/>
    <s v="F. Filosofía"/>
    <x v="250"/>
    <x v="250"/>
    <s v="MAT NO LIBRAR"/>
    <m/>
    <m/>
    <m/>
    <m/>
    <m/>
    <m/>
    <m/>
    <m/>
    <m/>
    <m/>
    <m/>
    <m/>
    <m/>
    <m/>
    <m/>
    <m/>
    <m/>
    <m/>
    <m/>
    <m/>
    <m/>
    <m/>
    <m/>
    <m/>
    <m/>
    <m/>
    <m/>
    <n v="1"/>
    <m/>
    <m/>
    <m/>
    <n v="1"/>
  </r>
  <r>
    <n v="15"/>
    <x v="14"/>
    <s v="F. Filosofía"/>
    <x v="250"/>
    <x v="250"/>
    <s v="MONOGRAFÍA"/>
    <n v="5"/>
    <m/>
    <m/>
    <m/>
    <n v="91"/>
    <m/>
    <m/>
    <m/>
    <m/>
    <m/>
    <m/>
    <m/>
    <m/>
    <m/>
    <n v="8699"/>
    <m/>
    <m/>
    <m/>
    <n v="1"/>
    <m/>
    <m/>
    <m/>
    <m/>
    <m/>
    <m/>
    <m/>
    <m/>
    <m/>
    <m/>
    <m/>
    <m/>
    <n v="8796"/>
  </r>
  <r>
    <n v="15"/>
    <x v="14"/>
    <s v="F. Filosofía"/>
    <x v="250"/>
    <x v="250"/>
    <s v="PUBL PERIODICA"/>
    <m/>
    <m/>
    <m/>
    <m/>
    <n v="9"/>
    <m/>
    <m/>
    <m/>
    <m/>
    <m/>
    <m/>
    <m/>
    <m/>
    <m/>
    <n v="45"/>
    <m/>
    <m/>
    <m/>
    <m/>
    <m/>
    <m/>
    <m/>
    <m/>
    <m/>
    <m/>
    <m/>
    <m/>
    <m/>
    <m/>
    <m/>
    <m/>
    <n v="54"/>
  </r>
  <r>
    <n v="15"/>
    <x v="14"/>
    <s v="F. Filosofía"/>
    <x v="251"/>
    <x v="251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251"/>
    <x v="251"/>
    <s v="ANAL PUBL PER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</r>
  <r>
    <n v="15"/>
    <x v="14"/>
    <s v="F. Filosofía"/>
    <x v="251"/>
    <x v="251"/>
    <s v="MAT NO LIBRAR"/>
    <m/>
    <m/>
    <m/>
    <m/>
    <m/>
    <m/>
    <m/>
    <m/>
    <m/>
    <n v="4"/>
    <m/>
    <m/>
    <m/>
    <n v="2"/>
    <m/>
    <m/>
    <m/>
    <m/>
    <m/>
    <m/>
    <m/>
    <m/>
    <m/>
    <m/>
    <m/>
    <m/>
    <m/>
    <m/>
    <m/>
    <m/>
    <n v="11"/>
    <n v="17"/>
  </r>
  <r>
    <n v="15"/>
    <x v="14"/>
    <s v="F. Filosofía"/>
    <x v="251"/>
    <x v="251"/>
    <s v="MONOGRAFÍA"/>
    <m/>
    <m/>
    <m/>
    <m/>
    <n v="214"/>
    <m/>
    <m/>
    <m/>
    <m/>
    <m/>
    <m/>
    <m/>
    <m/>
    <m/>
    <n v="8540"/>
    <m/>
    <m/>
    <m/>
    <n v="4"/>
    <m/>
    <m/>
    <m/>
    <n v="2"/>
    <m/>
    <m/>
    <m/>
    <m/>
    <m/>
    <m/>
    <m/>
    <m/>
    <n v="8760"/>
  </r>
  <r>
    <n v="15"/>
    <x v="14"/>
    <s v="F. Filosofía"/>
    <x v="251"/>
    <x v="251"/>
    <s v="PUBL PERIODICA"/>
    <m/>
    <m/>
    <m/>
    <m/>
    <n v="2"/>
    <m/>
    <m/>
    <m/>
    <m/>
    <m/>
    <m/>
    <m/>
    <m/>
    <m/>
    <n v="4"/>
    <m/>
    <m/>
    <m/>
    <m/>
    <m/>
    <m/>
    <m/>
    <m/>
    <m/>
    <m/>
    <m/>
    <m/>
    <m/>
    <m/>
    <m/>
    <m/>
    <n v="6"/>
  </r>
  <r>
    <n v="15"/>
    <x v="14"/>
    <s v="F. Filosofía"/>
    <x v="252"/>
    <x v="252"/>
    <s v="MONOGRAFÍA"/>
    <m/>
    <m/>
    <m/>
    <m/>
    <n v="5"/>
    <m/>
    <m/>
    <m/>
    <m/>
    <m/>
    <m/>
    <m/>
    <m/>
    <m/>
    <n v="118"/>
    <m/>
    <m/>
    <m/>
    <m/>
    <m/>
    <m/>
    <m/>
    <m/>
    <m/>
    <m/>
    <m/>
    <m/>
    <m/>
    <m/>
    <m/>
    <m/>
    <n v="123"/>
  </r>
  <r>
    <n v="15"/>
    <x v="14"/>
    <s v="F. Filosofía"/>
    <x v="253"/>
    <x v="253"/>
    <s v="ANAL MONOGRAF"/>
    <m/>
    <m/>
    <m/>
    <m/>
    <m/>
    <m/>
    <m/>
    <m/>
    <m/>
    <m/>
    <m/>
    <n v="2"/>
    <m/>
    <m/>
    <n v="1"/>
    <m/>
    <m/>
    <m/>
    <m/>
    <m/>
    <m/>
    <m/>
    <m/>
    <m/>
    <m/>
    <m/>
    <m/>
    <m/>
    <m/>
    <m/>
    <m/>
    <n v="3"/>
  </r>
  <r>
    <n v="15"/>
    <x v="14"/>
    <s v="F. Filosofía"/>
    <x v="253"/>
    <x v="253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5"/>
    <x v="14"/>
    <s v="F. Filosofía"/>
    <x v="253"/>
    <x v="253"/>
    <s v="MONOGRAFÍA"/>
    <m/>
    <m/>
    <m/>
    <m/>
    <n v="37"/>
    <m/>
    <m/>
    <m/>
    <m/>
    <m/>
    <m/>
    <m/>
    <m/>
    <m/>
    <n v="1348"/>
    <m/>
    <m/>
    <m/>
    <m/>
    <m/>
    <m/>
    <m/>
    <m/>
    <m/>
    <m/>
    <m/>
    <m/>
    <m/>
    <m/>
    <m/>
    <m/>
    <n v="1385"/>
  </r>
  <r>
    <n v="15"/>
    <x v="14"/>
    <s v="F. Filosofía"/>
    <x v="253"/>
    <x v="253"/>
    <s v="PUBL PERIODICA"/>
    <m/>
    <m/>
    <m/>
    <m/>
    <n v="2"/>
    <m/>
    <m/>
    <m/>
    <m/>
    <m/>
    <m/>
    <m/>
    <m/>
    <m/>
    <n v="3"/>
    <m/>
    <m/>
    <m/>
    <m/>
    <m/>
    <m/>
    <m/>
    <m/>
    <m/>
    <m/>
    <m/>
    <m/>
    <m/>
    <m/>
    <m/>
    <m/>
    <n v="5"/>
  </r>
  <r>
    <n v="15"/>
    <x v="14"/>
    <s v="F. Filosofía"/>
    <x v="254"/>
    <x v="254"/>
    <s v="FONDO ANTIGUO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15"/>
    <x v="14"/>
    <s v="F. Filosofía"/>
    <x v="254"/>
    <x v="254"/>
    <s v="MAT NO DOCUMENT"/>
    <m/>
    <m/>
    <m/>
    <m/>
    <m/>
    <n v="7"/>
    <m/>
    <n v="1"/>
    <m/>
    <m/>
    <m/>
    <m/>
    <m/>
    <m/>
    <m/>
    <m/>
    <n v="25"/>
    <m/>
    <m/>
    <m/>
    <m/>
    <m/>
    <m/>
    <m/>
    <m/>
    <m/>
    <m/>
    <m/>
    <m/>
    <m/>
    <m/>
    <n v="33"/>
  </r>
  <r>
    <n v="15"/>
    <x v="14"/>
    <s v="F. Filosofía"/>
    <x v="254"/>
    <x v="254"/>
    <s v="MAT NO LIBRAR"/>
    <m/>
    <n v="170"/>
    <m/>
    <m/>
    <m/>
    <n v="572"/>
    <m/>
    <m/>
    <n v="14"/>
    <n v="3"/>
    <n v="2"/>
    <m/>
    <m/>
    <m/>
    <m/>
    <m/>
    <m/>
    <m/>
    <m/>
    <m/>
    <n v="1"/>
    <m/>
    <n v="1"/>
    <n v="27"/>
    <m/>
    <m/>
    <m/>
    <n v="150"/>
    <m/>
    <m/>
    <m/>
    <n v="940"/>
  </r>
  <r>
    <n v="15"/>
    <x v="14"/>
    <s v="F. Filosofía"/>
    <x v="254"/>
    <x v="254"/>
    <s v="MONOGRAFÍA"/>
    <m/>
    <n v="18"/>
    <m/>
    <m/>
    <n v="1"/>
    <n v="12"/>
    <m/>
    <m/>
    <m/>
    <m/>
    <m/>
    <m/>
    <m/>
    <m/>
    <n v="51"/>
    <m/>
    <m/>
    <m/>
    <m/>
    <m/>
    <m/>
    <m/>
    <n v="1"/>
    <n v="1"/>
    <m/>
    <m/>
    <m/>
    <n v="4"/>
    <m/>
    <m/>
    <m/>
    <n v="88"/>
  </r>
  <r>
    <n v="15"/>
    <x v="14"/>
    <s v="F. Filosofía"/>
    <x v="254"/>
    <x v="254"/>
    <s v="PUBL PERIODICA"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m/>
    <n v="4"/>
  </r>
  <r>
    <n v="15"/>
    <x v="14"/>
    <s v="F. Filosofía"/>
    <x v="255"/>
    <x v="255"/>
    <s v="PUBL PERIODICA"/>
    <m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15"/>
    <x v="14"/>
    <s v="F. Filosofía"/>
    <x v="256"/>
    <x v="256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5"/>
    <x v="14"/>
    <s v="F. Filosofía"/>
    <x v="256"/>
    <x v="256"/>
    <s v="MONOGRAFÍA"/>
    <m/>
    <m/>
    <m/>
    <m/>
    <m/>
    <m/>
    <m/>
    <m/>
    <m/>
    <m/>
    <m/>
    <m/>
    <m/>
    <m/>
    <n v="547"/>
    <m/>
    <m/>
    <m/>
    <m/>
    <m/>
    <m/>
    <m/>
    <n v="1"/>
    <m/>
    <m/>
    <m/>
    <m/>
    <m/>
    <m/>
    <m/>
    <m/>
    <n v="548"/>
  </r>
  <r>
    <n v="15"/>
    <x v="14"/>
    <s v="F. Filosofía"/>
    <x v="257"/>
    <x v="257"/>
    <s v="ANAL MONOGRAF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15"/>
    <x v="14"/>
    <s v="F. Filosofía"/>
    <x v="257"/>
    <x v="257"/>
    <s v="ANAL PUBL PER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5"/>
    <x v="14"/>
    <s v="F. Filosofía"/>
    <x v="257"/>
    <x v="257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5"/>
    <x v="14"/>
    <s v="F. Filosofía"/>
    <x v="257"/>
    <x v="257"/>
    <s v="MAT NO LIBRAR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5"/>
    <n v="6"/>
  </r>
  <r>
    <n v="15"/>
    <x v="14"/>
    <s v="F. Filosofía"/>
    <x v="257"/>
    <x v="257"/>
    <s v="MONOGRAFÍA"/>
    <m/>
    <m/>
    <n v="2"/>
    <m/>
    <n v="277"/>
    <m/>
    <m/>
    <m/>
    <m/>
    <m/>
    <m/>
    <m/>
    <m/>
    <m/>
    <n v="26190"/>
    <m/>
    <m/>
    <m/>
    <m/>
    <m/>
    <m/>
    <m/>
    <n v="5"/>
    <m/>
    <m/>
    <m/>
    <m/>
    <m/>
    <m/>
    <m/>
    <m/>
    <n v="26474"/>
  </r>
  <r>
    <n v="15"/>
    <x v="14"/>
    <s v="F. Filosofía"/>
    <x v="257"/>
    <x v="257"/>
    <s v="PUBL PERIODICA"/>
    <m/>
    <m/>
    <m/>
    <m/>
    <n v="4"/>
    <m/>
    <m/>
    <m/>
    <m/>
    <m/>
    <m/>
    <m/>
    <m/>
    <m/>
    <n v="5"/>
    <m/>
    <m/>
    <m/>
    <m/>
    <m/>
    <m/>
    <m/>
    <m/>
    <m/>
    <m/>
    <m/>
    <m/>
    <m/>
    <m/>
    <m/>
    <m/>
    <n v="9"/>
  </r>
  <r>
    <n v="15"/>
    <x v="14"/>
    <s v="F. Filosofía"/>
    <x v="258"/>
    <x v="258"/>
    <s v="MONOGRAFÍA"/>
    <m/>
    <n v="1"/>
    <m/>
    <m/>
    <n v="403"/>
    <m/>
    <m/>
    <m/>
    <m/>
    <m/>
    <m/>
    <m/>
    <m/>
    <m/>
    <n v="3884"/>
    <m/>
    <m/>
    <m/>
    <m/>
    <m/>
    <m/>
    <m/>
    <m/>
    <m/>
    <m/>
    <m/>
    <m/>
    <m/>
    <m/>
    <m/>
    <m/>
    <n v="4288"/>
  </r>
  <r>
    <n v="15"/>
    <x v="14"/>
    <s v="F. Filosofía"/>
    <x v="259"/>
    <x v="259"/>
    <s v="MONOGRAFÍA"/>
    <m/>
    <m/>
    <m/>
    <m/>
    <n v="75"/>
    <m/>
    <m/>
    <m/>
    <m/>
    <m/>
    <m/>
    <m/>
    <m/>
    <m/>
    <n v="2537"/>
    <m/>
    <m/>
    <m/>
    <m/>
    <m/>
    <m/>
    <m/>
    <m/>
    <m/>
    <m/>
    <m/>
    <m/>
    <m/>
    <m/>
    <m/>
    <m/>
    <n v="2612"/>
  </r>
  <r>
    <n v="15"/>
    <x v="14"/>
    <s v="F. Filosofía"/>
    <x v="259"/>
    <x v="259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260"/>
    <x v="260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5"/>
    <x v="14"/>
    <s v="F. Filosofía"/>
    <x v="260"/>
    <x v="260"/>
    <s v="MAT NO LIBRAR"/>
    <m/>
    <m/>
    <m/>
    <m/>
    <m/>
    <m/>
    <m/>
    <m/>
    <m/>
    <m/>
    <m/>
    <m/>
    <m/>
    <m/>
    <m/>
    <m/>
    <m/>
    <m/>
    <m/>
    <m/>
    <n v="9"/>
    <m/>
    <n v="2"/>
    <m/>
    <m/>
    <m/>
    <m/>
    <m/>
    <m/>
    <m/>
    <m/>
    <n v="11"/>
  </r>
  <r>
    <n v="15"/>
    <x v="14"/>
    <s v="F. Filosofía"/>
    <x v="260"/>
    <x v="260"/>
    <s v="MONOGRAFÍA"/>
    <m/>
    <m/>
    <m/>
    <m/>
    <n v="3"/>
    <m/>
    <m/>
    <m/>
    <m/>
    <m/>
    <m/>
    <m/>
    <m/>
    <m/>
    <n v="2474"/>
    <m/>
    <m/>
    <m/>
    <m/>
    <m/>
    <n v="3"/>
    <m/>
    <n v="1"/>
    <m/>
    <m/>
    <m/>
    <m/>
    <m/>
    <m/>
    <m/>
    <m/>
    <n v="2481"/>
  </r>
  <r>
    <n v="15"/>
    <x v="14"/>
    <s v="F. Filosofía"/>
    <x v="260"/>
    <x v="260"/>
    <s v="PUBL PERIODICA"/>
    <m/>
    <m/>
    <m/>
    <m/>
    <m/>
    <m/>
    <m/>
    <m/>
    <m/>
    <m/>
    <m/>
    <m/>
    <m/>
    <m/>
    <n v="47"/>
    <m/>
    <m/>
    <m/>
    <m/>
    <m/>
    <m/>
    <m/>
    <m/>
    <m/>
    <m/>
    <m/>
    <m/>
    <m/>
    <m/>
    <m/>
    <m/>
    <n v="47"/>
  </r>
  <r>
    <n v="15"/>
    <x v="14"/>
    <s v="F. Filosofía"/>
    <x v="261"/>
    <x v="261"/>
    <s v="ANAL MONOGRAF"/>
    <m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5"/>
    <x v="14"/>
    <s v="F. Filosofía"/>
    <x v="261"/>
    <x v="261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15"/>
    <x v="14"/>
    <s v="F. Filosofía"/>
    <x v="261"/>
    <x v="261"/>
    <s v="MONOGRAFÍA"/>
    <m/>
    <m/>
    <m/>
    <m/>
    <n v="68"/>
    <m/>
    <m/>
    <m/>
    <m/>
    <m/>
    <m/>
    <m/>
    <m/>
    <m/>
    <n v="3443"/>
    <m/>
    <m/>
    <m/>
    <m/>
    <m/>
    <m/>
    <m/>
    <m/>
    <m/>
    <m/>
    <m/>
    <m/>
    <m/>
    <m/>
    <m/>
    <m/>
    <n v="3511"/>
  </r>
  <r>
    <n v="15"/>
    <x v="14"/>
    <s v="F. Filosofía"/>
    <x v="262"/>
    <x v="262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5"/>
    <x v="14"/>
    <s v="F. Filosofía"/>
    <x v="262"/>
    <x v="262"/>
    <s v="MONOGRAFÍA"/>
    <m/>
    <m/>
    <m/>
    <m/>
    <n v="4"/>
    <m/>
    <m/>
    <m/>
    <m/>
    <m/>
    <m/>
    <m/>
    <m/>
    <m/>
    <n v="946"/>
    <m/>
    <m/>
    <m/>
    <m/>
    <m/>
    <m/>
    <m/>
    <m/>
    <m/>
    <m/>
    <m/>
    <m/>
    <m/>
    <m/>
    <m/>
    <m/>
    <n v="950"/>
  </r>
  <r>
    <n v="16"/>
    <x v="15"/>
    <s v="F. Geografía e Historia"/>
    <x v="263"/>
    <x v="263"/>
    <s v="ANAL MONOGRAF"/>
    <m/>
    <m/>
    <m/>
    <m/>
    <m/>
    <m/>
    <m/>
    <m/>
    <m/>
    <m/>
    <m/>
    <n v="618"/>
    <m/>
    <m/>
    <n v="2"/>
    <m/>
    <m/>
    <m/>
    <m/>
    <m/>
    <m/>
    <m/>
    <m/>
    <m/>
    <m/>
    <m/>
    <m/>
    <m/>
    <m/>
    <m/>
    <m/>
    <n v="620"/>
  </r>
  <r>
    <n v="16"/>
    <x v="15"/>
    <s v="F. Geografía e Historia"/>
    <x v="263"/>
    <x v="263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6"/>
    <x v="15"/>
    <s v="F. Geografía e Historia"/>
    <x v="263"/>
    <x v="263"/>
    <s v="FONDO ANTIGUO"/>
    <m/>
    <m/>
    <n v="1"/>
    <m/>
    <n v="55"/>
    <m/>
    <m/>
    <m/>
    <m/>
    <m/>
    <m/>
    <m/>
    <m/>
    <m/>
    <n v="35"/>
    <m/>
    <m/>
    <m/>
    <m/>
    <m/>
    <m/>
    <m/>
    <m/>
    <m/>
    <m/>
    <m/>
    <m/>
    <m/>
    <m/>
    <m/>
    <m/>
    <n v="91"/>
  </r>
  <r>
    <n v="16"/>
    <x v="15"/>
    <s v="F. Geografía e Historia"/>
    <x v="263"/>
    <x v="263"/>
    <s v="MAT NO LIBRAR"/>
    <m/>
    <m/>
    <m/>
    <m/>
    <m/>
    <m/>
    <m/>
    <m/>
    <n v="7"/>
    <m/>
    <m/>
    <m/>
    <m/>
    <m/>
    <m/>
    <m/>
    <m/>
    <m/>
    <m/>
    <m/>
    <n v="36"/>
    <m/>
    <m/>
    <n v="8"/>
    <m/>
    <n v="6"/>
    <m/>
    <m/>
    <m/>
    <m/>
    <m/>
    <n v="57"/>
  </r>
  <r>
    <n v="16"/>
    <x v="15"/>
    <s v="F. Geografía e Historia"/>
    <x v="263"/>
    <x v="263"/>
    <s v="MONOGRAFÍA"/>
    <m/>
    <m/>
    <m/>
    <m/>
    <n v="1576"/>
    <m/>
    <m/>
    <m/>
    <n v="6"/>
    <m/>
    <m/>
    <m/>
    <m/>
    <m/>
    <n v="6493"/>
    <m/>
    <m/>
    <m/>
    <n v="2156"/>
    <m/>
    <n v="5"/>
    <m/>
    <n v="3"/>
    <m/>
    <m/>
    <m/>
    <m/>
    <m/>
    <m/>
    <m/>
    <m/>
    <n v="10239"/>
  </r>
  <r>
    <n v="16"/>
    <x v="15"/>
    <s v="F. Geografía e Historia"/>
    <x v="263"/>
    <x v="263"/>
    <s v="PUBL PERIODICA"/>
    <m/>
    <m/>
    <m/>
    <m/>
    <n v="87"/>
    <m/>
    <m/>
    <m/>
    <m/>
    <m/>
    <m/>
    <m/>
    <m/>
    <m/>
    <n v="243"/>
    <m/>
    <m/>
    <m/>
    <m/>
    <m/>
    <m/>
    <m/>
    <m/>
    <m/>
    <m/>
    <m/>
    <m/>
    <m/>
    <m/>
    <m/>
    <m/>
    <n v="330"/>
  </r>
  <r>
    <n v="16"/>
    <x v="15"/>
    <s v="F. Geografía e Historia"/>
    <x v="264"/>
    <x v="264"/>
    <s v="ANAL MONOGRAF"/>
    <m/>
    <m/>
    <m/>
    <m/>
    <m/>
    <m/>
    <m/>
    <m/>
    <m/>
    <m/>
    <m/>
    <n v="5"/>
    <m/>
    <m/>
    <m/>
    <m/>
    <m/>
    <m/>
    <m/>
    <m/>
    <n v="6"/>
    <m/>
    <m/>
    <m/>
    <m/>
    <m/>
    <m/>
    <m/>
    <m/>
    <m/>
    <m/>
    <n v="11"/>
  </r>
  <r>
    <n v="16"/>
    <x v="15"/>
    <s v="F. Geografía e Historia"/>
    <x v="264"/>
    <x v="264"/>
    <s v="MAT NO DOCUMENT"/>
    <m/>
    <m/>
    <m/>
    <m/>
    <m/>
    <m/>
    <m/>
    <n v="9"/>
    <m/>
    <m/>
    <m/>
    <m/>
    <m/>
    <m/>
    <m/>
    <m/>
    <m/>
    <n v="15"/>
    <m/>
    <m/>
    <m/>
    <m/>
    <m/>
    <m/>
    <m/>
    <m/>
    <m/>
    <m/>
    <m/>
    <m/>
    <m/>
    <n v="24"/>
  </r>
  <r>
    <n v="16"/>
    <x v="15"/>
    <s v="F. Geografía e Historia"/>
    <x v="264"/>
    <x v="264"/>
    <s v="MAT NO LIBRAR"/>
    <m/>
    <n v="48"/>
    <m/>
    <m/>
    <m/>
    <n v="18"/>
    <m/>
    <m/>
    <n v="228"/>
    <m/>
    <m/>
    <m/>
    <m/>
    <m/>
    <n v="9"/>
    <m/>
    <m/>
    <m/>
    <m/>
    <m/>
    <n v="14827"/>
    <m/>
    <n v="4"/>
    <m/>
    <m/>
    <m/>
    <m/>
    <n v="6"/>
    <m/>
    <m/>
    <m/>
    <n v="15140"/>
  </r>
  <r>
    <n v="16"/>
    <x v="15"/>
    <s v="F. Geografía e Historia"/>
    <x v="264"/>
    <x v="264"/>
    <s v="MONOGRAFÍA"/>
    <m/>
    <n v="24"/>
    <m/>
    <m/>
    <n v="22"/>
    <m/>
    <m/>
    <m/>
    <m/>
    <m/>
    <m/>
    <m/>
    <m/>
    <m/>
    <n v="481"/>
    <m/>
    <m/>
    <m/>
    <m/>
    <m/>
    <n v="171"/>
    <n v="2"/>
    <n v="1"/>
    <m/>
    <m/>
    <m/>
    <m/>
    <m/>
    <m/>
    <m/>
    <m/>
    <n v="701"/>
  </r>
  <r>
    <n v="16"/>
    <x v="15"/>
    <s v="F. Geografía e Historia"/>
    <x v="264"/>
    <x v="264"/>
    <s v="PARTE COLEC"/>
    <m/>
    <m/>
    <m/>
    <m/>
    <m/>
    <m/>
    <m/>
    <m/>
    <m/>
    <m/>
    <m/>
    <m/>
    <m/>
    <m/>
    <n v="28"/>
    <m/>
    <m/>
    <m/>
    <m/>
    <m/>
    <m/>
    <m/>
    <m/>
    <m/>
    <m/>
    <m/>
    <m/>
    <m/>
    <m/>
    <m/>
    <m/>
    <n v="28"/>
  </r>
  <r>
    <n v="16"/>
    <x v="15"/>
    <s v="F. Geografía e Historia"/>
    <x v="264"/>
    <x v="264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16"/>
    <x v="15"/>
    <s v="F. Geografía e Historia"/>
    <x v="265"/>
    <x v="265"/>
    <s v="ANAL MONOGRAF"/>
    <n v="7"/>
    <m/>
    <n v="1"/>
    <m/>
    <n v="270"/>
    <m/>
    <m/>
    <m/>
    <m/>
    <m/>
    <m/>
    <n v="2535"/>
    <m/>
    <m/>
    <n v="1165"/>
    <m/>
    <m/>
    <m/>
    <m/>
    <m/>
    <m/>
    <m/>
    <m/>
    <m/>
    <m/>
    <m/>
    <m/>
    <m/>
    <m/>
    <m/>
    <m/>
    <n v="3978"/>
  </r>
  <r>
    <n v="16"/>
    <x v="15"/>
    <s v="F. Geografía e Historia"/>
    <x v="265"/>
    <x v="265"/>
    <s v="ANAL PUBL PER"/>
    <n v="19"/>
    <m/>
    <m/>
    <m/>
    <n v="4"/>
    <m/>
    <m/>
    <m/>
    <m/>
    <m/>
    <m/>
    <m/>
    <m/>
    <m/>
    <m/>
    <m/>
    <m/>
    <m/>
    <m/>
    <m/>
    <m/>
    <m/>
    <m/>
    <m/>
    <m/>
    <m/>
    <m/>
    <m/>
    <m/>
    <m/>
    <m/>
    <n v="23"/>
  </r>
  <r>
    <n v="16"/>
    <x v="15"/>
    <s v="F. Geografía e Historia"/>
    <x v="265"/>
    <x v="265"/>
    <s v="COLECCIÓN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6"/>
    <x v="15"/>
    <s v="F. Geografía e Historia"/>
    <x v="265"/>
    <x v="265"/>
    <s v="DESCONOCIDO"/>
    <m/>
    <m/>
    <n v="1"/>
    <m/>
    <m/>
    <m/>
    <m/>
    <m/>
    <m/>
    <m/>
    <m/>
    <m/>
    <m/>
    <m/>
    <n v="42"/>
    <m/>
    <m/>
    <m/>
    <m/>
    <m/>
    <m/>
    <m/>
    <m/>
    <m/>
    <m/>
    <m/>
    <m/>
    <m/>
    <m/>
    <m/>
    <m/>
    <n v="43"/>
  </r>
  <r>
    <n v="16"/>
    <x v="15"/>
    <s v="F. Geografía e Historia"/>
    <x v="265"/>
    <x v="265"/>
    <s v="FONDO ANTIGUO"/>
    <m/>
    <m/>
    <m/>
    <m/>
    <n v="4"/>
    <m/>
    <m/>
    <m/>
    <m/>
    <m/>
    <m/>
    <m/>
    <m/>
    <m/>
    <n v="2"/>
    <m/>
    <m/>
    <m/>
    <m/>
    <m/>
    <m/>
    <m/>
    <m/>
    <m/>
    <m/>
    <m/>
    <m/>
    <m/>
    <m/>
    <m/>
    <m/>
    <n v="6"/>
  </r>
  <r>
    <n v="16"/>
    <x v="15"/>
    <s v="F. Geografía e Historia"/>
    <x v="265"/>
    <x v="265"/>
    <s v="MAT NO DOCUMENT"/>
    <m/>
    <m/>
    <m/>
    <m/>
    <m/>
    <m/>
    <m/>
    <n v="40"/>
    <m/>
    <m/>
    <m/>
    <m/>
    <m/>
    <m/>
    <m/>
    <n v="2"/>
    <n v="3"/>
    <n v="1"/>
    <m/>
    <m/>
    <m/>
    <m/>
    <m/>
    <m/>
    <m/>
    <m/>
    <m/>
    <m/>
    <m/>
    <m/>
    <m/>
    <n v="46"/>
  </r>
  <r>
    <n v="16"/>
    <x v="15"/>
    <s v="F. Geografía e Historia"/>
    <x v="265"/>
    <x v="265"/>
    <s v="MAT NO LIBRAR"/>
    <m/>
    <n v="231"/>
    <m/>
    <n v="267"/>
    <n v="5"/>
    <n v="21"/>
    <m/>
    <m/>
    <n v="11"/>
    <m/>
    <n v="2"/>
    <m/>
    <m/>
    <m/>
    <n v="7"/>
    <m/>
    <m/>
    <m/>
    <m/>
    <m/>
    <n v="25"/>
    <m/>
    <n v="11"/>
    <n v="1247"/>
    <m/>
    <n v="90"/>
    <m/>
    <m/>
    <m/>
    <m/>
    <n v="5"/>
    <n v="1922"/>
  </r>
  <r>
    <n v="16"/>
    <x v="15"/>
    <s v="F. Geografía e Historia"/>
    <x v="265"/>
    <x v="265"/>
    <s v="MONOGRAFÍA"/>
    <n v="1"/>
    <n v="2"/>
    <n v="25"/>
    <m/>
    <n v="4714"/>
    <m/>
    <m/>
    <m/>
    <n v="1"/>
    <m/>
    <n v="6"/>
    <n v="2"/>
    <m/>
    <m/>
    <n v="275845"/>
    <m/>
    <m/>
    <m/>
    <n v="41"/>
    <m/>
    <n v="11"/>
    <n v="17"/>
    <n v="26"/>
    <m/>
    <n v="1"/>
    <n v="12"/>
    <m/>
    <m/>
    <m/>
    <m/>
    <m/>
    <n v="280704"/>
  </r>
  <r>
    <n v="16"/>
    <x v="15"/>
    <s v="F. Geografía e Historia"/>
    <x v="265"/>
    <x v="265"/>
    <s v="PERIÓDICOS"/>
    <m/>
    <m/>
    <m/>
    <m/>
    <m/>
    <m/>
    <m/>
    <m/>
    <m/>
    <m/>
    <m/>
    <m/>
    <m/>
    <m/>
    <m/>
    <m/>
    <m/>
    <m/>
    <m/>
    <m/>
    <m/>
    <m/>
    <m/>
    <n v="57"/>
    <m/>
    <m/>
    <m/>
    <m/>
    <m/>
    <m/>
    <m/>
    <n v="57"/>
  </r>
  <r>
    <n v="16"/>
    <x v="15"/>
    <s v="F. Geografía e Historia"/>
    <x v="265"/>
    <x v="265"/>
    <s v="PUBL PERIODICA"/>
    <m/>
    <m/>
    <m/>
    <m/>
    <n v="69"/>
    <m/>
    <m/>
    <m/>
    <m/>
    <m/>
    <m/>
    <m/>
    <m/>
    <m/>
    <n v="1479"/>
    <m/>
    <m/>
    <m/>
    <m/>
    <m/>
    <m/>
    <m/>
    <m/>
    <m/>
    <m/>
    <m/>
    <m/>
    <m/>
    <m/>
    <m/>
    <m/>
    <n v="1548"/>
  </r>
  <r>
    <n v="16"/>
    <x v="15"/>
    <s v="F. Geografía e Historia"/>
    <x v="266"/>
    <x v="266"/>
    <s v="MAT NO LIBRAR"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n v="2"/>
  </r>
  <r>
    <n v="16"/>
    <x v="15"/>
    <s v="F. Geografía e Historia"/>
    <x v="266"/>
    <x v="266"/>
    <s v="MONOGRAFÍA"/>
    <m/>
    <m/>
    <m/>
    <m/>
    <m/>
    <m/>
    <m/>
    <m/>
    <m/>
    <m/>
    <m/>
    <m/>
    <m/>
    <m/>
    <n v="345"/>
    <m/>
    <m/>
    <m/>
    <m/>
    <m/>
    <m/>
    <m/>
    <m/>
    <m/>
    <m/>
    <m/>
    <m/>
    <m/>
    <m/>
    <m/>
    <m/>
    <n v="345"/>
  </r>
  <r>
    <n v="16"/>
    <x v="15"/>
    <s v="F. Geografía e Historia"/>
    <x v="266"/>
    <x v="266"/>
    <s v="PUBL PERIODICA"/>
    <m/>
    <m/>
    <m/>
    <m/>
    <n v="122"/>
    <m/>
    <m/>
    <m/>
    <m/>
    <m/>
    <m/>
    <m/>
    <m/>
    <m/>
    <n v="771"/>
    <m/>
    <m/>
    <m/>
    <m/>
    <m/>
    <m/>
    <m/>
    <n v="22"/>
    <m/>
    <m/>
    <m/>
    <m/>
    <m/>
    <m/>
    <m/>
    <m/>
    <n v="915"/>
  </r>
  <r>
    <n v="16"/>
    <x v="15"/>
    <s v="F. Geografía e Historia"/>
    <x v="267"/>
    <x v="267"/>
    <s v="MONOGRAFÍ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6"/>
    <x v="15"/>
    <s v="F. Geografía e Historia"/>
    <x v="268"/>
    <x v="268"/>
    <s v="ANAL MONOGRAF"/>
    <m/>
    <m/>
    <m/>
    <m/>
    <m/>
    <m/>
    <m/>
    <m/>
    <m/>
    <m/>
    <m/>
    <n v="1000"/>
    <m/>
    <m/>
    <m/>
    <m/>
    <m/>
    <m/>
    <m/>
    <m/>
    <m/>
    <m/>
    <m/>
    <m/>
    <m/>
    <m/>
    <m/>
    <m/>
    <m/>
    <m/>
    <m/>
    <n v="1000"/>
  </r>
  <r>
    <n v="16"/>
    <x v="15"/>
    <s v="F. Geografía e Historia"/>
    <x v="268"/>
    <x v="268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6"/>
    <x v="15"/>
    <s v="F. Geografía e Historia"/>
    <x v="268"/>
    <x v="268"/>
    <s v="MAT NO LIBRAR"/>
    <m/>
    <m/>
    <m/>
    <m/>
    <m/>
    <n v="1"/>
    <m/>
    <m/>
    <n v="7"/>
    <m/>
    <m/>
    <m/>
    <m/>
    <m/>
    <n v="8"/>
    <m/>
    <m/>
    <m/>
    <m/>
    <m/>
    <n v="43"/>
    <m/>
    <m/>
    <m/>
    <m/>
    <n v="1"/>
    <m/>
    <m/>
    <m/>
    <m/>
    <m/>
    <n v="60"/>
  </r>
  <r>
    <n v="16"/>
    <x v="15"/>
    <s v="F. Geografía e Historia"/>
    <x v="268"/>
    <x v="268"/>
    <s v="MONOGRAFÍA"/>
    <m/>
    <m/>
    <m/>
    <m/>
    <n v="17"/>
    <m/>
    <m/>
    <m/>
    <m/>
    <m/>
    <m/>
    <m/>
    <m/>
    <m/>
    <n v="18937"/>
    <m/>
    <m/>
    <m/>
    <m/>
    <m/>
    <n v="20"/>
    <m/>
    <m/>
    <m/>
    <m/>
    <m/>
    <m/>
    <m/>
    <m/>
    <m/>
    <m/>
    <n v="18974"/>
  </r>
  <r>
    <n v="16"/>
    <x v="15"/>
    <s v="F. Geografía e Historia"/>
    <x v="268"/>
    <x v="268"/>
    <s v="PUBL PERIODICA"/>
    <m/>
    <m/>
    <m/>
    <m/>
    <n v="9"/>
    <m/>
    <m/>
    <m/>
    <m/>
    <m/>
    <m/>
    <m/>
    <m/>
    <m/>
    <n v="58"/>
    <m/>
    <m/>
    <m/>
    <m/>
    <m/>
    <m/>
    <m/>
    <n v="20"/>
    <m/>
    <m/>
    <m/>
    <m/>
    <m/>
    <m/>
    <m/>
    <m/>
    <n v="87"/>
  </r>
  <r>
    <n v="16"/>
    <x v="15"/>
    <s v="F. Geografía e Historia"/>
    <x v="269"/>
    <x v="269"/>
    <s v="ANAL MONOGRAF"/>
    <m/>
    <m/>
    <m/>
    <m/>
    <m/>
    <m/>
    <m/>
    <m/>
    <m/>
    <m/>
    <m/>
    <n v="2232"/>
    <m/>
    <m/>
    <n v="15"/>
    <m/>
    <m/>
    <m/>
    <m/>
    <m/>
    <m/>
    <m/>
    <m/>
    <m/>
    <m/>
    <m/>
    <m/>
    <m/>
    <m/>
    <m/>
    <m/>
    <n v="2247"/>
  </r>
  <r>
    <n v="16"/>
    <x v="15"/>
    <s v="F. Geografía e Historia"/>
    <x v="269"/>
    <x v="269"/>
    <s v="COLECCIÓN"/>
    <m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16"/>
    <x v="15"/>
    <s v="F. Geografía e Historia"/>
    <x v="269"/>
    <x v="269"/>
    <s v="DESCONOCIDO"/>
    <m/>
    <m/>
    <n v="2"/>
    <m/>
    <m/>
    <m/>
    <m/>
    <m/>
    <m/>
    <m/>
    <m/>
    <m/>
    <m/>
    <m/>
    <n v="3"/>
    <m/>
    <m/>
    <m/>
    <m/>
    <m/>
    <m/>
    <m/>
    <m/>
    <m/>
    <m/>
    <m/>
    <m/>
    <m/>
    <m/>
    <m/>
    <m/>
    <n v="5"/>
  </r>
  <r>
    <n v="16"/>
    <x v="15"/>
    <s v="F. Geografía e Historia"/>
    <x v="269"/>
    <x v="269"/>
    <s v="MAT NO LIBRAR"/>
    <m/>
    <m/>
    <m/>
    <m/>
    <m/>
    <m/>
    <m/>
    <m/>
    <m/>
    <m/>
    <m/>
    <m/>
    <m/>
    <m/>
    <m/>
    <m/>
    <m/>
    <m/>
    <m/>
    <m/>
    <n v="42"/>
    <m/>
    <n v="1"/>
    <m/>
    <m/>
    <m/>
    <m/>
    <m/>
    <m/>
    <m/>
    <m/>
    <n v="43"/>
  </r>
  <r>
    <n v="16"/>
    <x v="15"/>
    <s v="F. Geografía e Historia"/>
    <x v="269"/>
    <x v="269"/>
    <s v="MONOGRAFÍA"/>
    <m/>
    <m/>
    <m/>
    <m/>
    <n v="61"/>
    <m/>
    <m/>
    <m/>
    <m/>
    <m/>
    <m/>
    <m/>
    <m/>
    <m/>
    <n v="21607"/>
    <m/>
    <m/>
    <m/>
    <m/>
    <m/>
    <n v="2"/>
    <m/>
    <m/>
    <m/>
    <m/>
    <m/>
    <m/>
    <m/>
    <m/>
    <m/>
    <m/>
    <n v="21670"/>
  </r>
  <r>
    <n v="16"/>
    <x v="15"/>
    <s v="F. Geografía e Historia"/>
    <x v="269"/>
    <x v="269"/>
    <s v="PUBL PERIODICA"/>
    <m/>
    <m/>
    <m/>
    <m/>
    <m/>
    <m/>
    <m/>
    <m/>
    <m/>
    <m/>
    <m/>
    <m/>
    <m/>
    <m/>
    <n v="80"/>
    <m/>
    <m/>
    <m/>
    <m/>
    <m/>
    <m/>
    <m/>
    <m/>
    <m/>
    <m/>
    <m/>
    <m/>
    <m/>
    <m/>
    <m/>
    <m/>
    <n v="80"/>
  </r>
  <r>
    <n v="16"/>
    <x v="15"/>
    <s v="F. Geografía e Historia"/>
    <x v="270"/>
    <x v="270"/>
    <s v="MAT NO LIBRAR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6"/>
    <x v="15"/>
    <s v="F. Geografía e Historia"/>
    <x v="270"/>
    <x v="270"/>
    <s v="MONOGRAFÍA"/>
    <m/>
    <m/>
    <m/>
    <m/>
    <n v="15"/>
    <m/>
    <m/>
    <m/>
    <m/>
    <m/>
    <m/>
    <m/>
    <m/>
    <m/>
    <n v="3543"/>
    <m/>
    <m/>
    <m/>
    <m/>
    <m/>
    <n v="2"/>
    <n v="4"/>
    <n v="3"/>
    <m/>
    <m/>
    <m/>
    <m/>
    <m/>
    <m/>
    <m/>
    <m/>
    <n v="3567"/>
  </r>
  <r>
    <n v="16"/>
    <x v="15"/>
    <s v="F. Geografía e Historia"/>
    <x v="270"/>
    <x v="270"/>
    <s v="PUBL PERIODICA"/>
    <m/>
    <m/>
    <m/>
    <m/>
    <n v="1"/>
    <m/>
    <m/>
    <m/>
    <m/>
    <m/>
    <m/>
    <m/>
    <m/>
    <m/>
    <n v="124"/>
    <m/>
    <m/>
    <m/>
    <m/>
    <m/>
    <m/>
    <m/>
    <n v="19"/>
    <m/>
    <m/>
    <m/>
    <m/>
    <m/>
    <m/>
    <m/>
    <m/>
    <n v="144"/>
  </r>
  <r>
    <n v="16"/>
    <x v="15"/>
    <s v="F. Geografía e Historia"/>
    <x v="271"/>
    <x v="271"/>
    <s v="MAT NO DOCUMENT"/>
    <m/>
    <m/>
    <m/>
    <m/>
    <m/>
    <m/>
    <m/>
    <n v="17"/>
    <m/>
    <m/>
    <m/>
    <m/>
    <m/>
    <m/>
    <m/>
    <n v="3"/>
    <n v="29"/>
    <m/>
    <m/>
    <m/>
    <m/>
    <m/>
    <m/>
    <m/>
    <m/>
    <m/>
    <m/>
    <m/>
    <m/>
    <m/>
    <m/>
    <n v="49"/>
  </r>
  <r>
    <n v="16"/>
    <x v="15"/>
    <s v="F. Geografía e Historia"/>
    <x v="271"/>
    <x v="271"/>
    <s v="MAT NO LIBRAR"/>
    <m/>
    <n v="1118"/>
    <m/>
    <m/>
    <n v="1"/>
    <n v="3826"/>
    <m/>
    <m/>
    <m/>
    <n v="189"/>
    <n v="10554"/>
    <m/>
    <m/>
    <m/>
    <n v="5"/>
    <m/>
    <m/>
    <m/>
    <m/>
    <m/>
    <n v="9"/>
    <n v="3"/>
    <n v="12"/>
    <m/>
    <n v="1"/>
    <n v="7"/>
    <m/>
    <n v="1951"/>
    <n v="1"/>
    <m/>
    <m/>
    <n v="17677"/>
  </r>
  <r>
    <n v="16"/>
    <x v="15"/>
    <s v="F. Geografía e Historia"/>
    <x v="271"/>
    <x v="271"/>
    <s v="MONOGRAFÍA"/>
    <m/>
    <n v="27"/>
    <m/>
    <m/>
    <n v="37"/>
    <n v="31"/>
    <m/>
    <m/>
    <m/>
    <n v="3"/>
    <n v="71"/>
    <m/>
    <m/>
    <m/>
    <n v="855"/>
    <m/>
    <m/>
    <m/>
    <n v="1"/>
    <m/>
    <m/>
    <m/>
    <n v="19"/>
    <m/>
    <m/>
    <m/>
    <m/>
    <m/>
    <m/>
    <m/>
    <m/>
    <n v="1044"/>
  </r>
  <r>
    <n v="16"/>
    <x v="15"/>
    <s v="F. Geografía e Historia"/>
    <x v="271"/>
    <x v="271"/>
    <s v="PUBL PERIODICA"/>
    <m/>
    <n v="14"/>
    <m/>
    <m/>
    <n v="50"/>
    <m/>
    <m/>
    <m/>
    <m/>
    <m/>
    <m/>
    <m/>
    <m/>
    <m/>
    <n v="442"/>
    <m/>
    <m/>
    <m/>
    <m/>
    <m/>
    <m/>
    <m/>
    <n v="52"/>
    <m/>
    <m/>
    <m/>
    <m/>
    <m/>
    <m/>
    <m/>
    <m/>
    <n v="558"/>
  </r>
  <r>
    <n v="16"/>
    <x v="15"/>
    <s v="F. Geografía e Historia"/>
    <x v="272"/>
    <x v="272"/>
    <s v="MAT NO LIBRAR"/>
    <m/>
    <m/>
    <m/>
    <m/>
    <n v="7"/>
    <m/>
    <m/>
    <m/>
    <m/>
    <m/>
    <m/>
    <m/>
    <m/>
    <m/>
    <n v="10"/>
    <m/>
    <m/>
    <m/>
    <m/>
    <m/>
    <m/>
    <m/>
    <m/>
    <m/>
    <m/>
    <n v="4743"/>
    <n v="64"/>
    <m/>
    <m/>
    <m/>
    <m/>
    <n v="4824"/>
  </r>
  <r>
    <n v="16"/>
    <x v="15"/>
    <s v="F. Geografía e Historia"/>
    <x v="272"/>
    <x v="272"/>
    <s v="MONOGRAFÍA"/>
    <m/>
    <m/>
    <m/>
    <m/>
    <m/>
    <m/>
    <m/>
    <m/>
    <m/>
    <m/>
    <m/>
    <m/>
    <m/>
    <m/>
    <n v="154"/>
    <m/>
    <m/>
    <m/>
    <m/>
    <m/>
    <m/>
    <n v="1"/>
    <n v="1"/>
    <m/>
    <m/>
    <n v="79"/>
    <n v="2"/>
    <m/>
    <m/>
    <m/>
    <m/>
    <n v="237"/>
  </r>
  <r>
    <n v="16"/>
    <x v="15"/>
    <s v="F. Geografía e Historia"/>
    <x v="273"/>
    <x v="273"/>
    <s v="MONOGRAFÍA"/>
    <m/>
    <m/>
    <m/>
    <m/>
    <n v="20"/>
    <m/>
    <m/>
    <m/>
    <m/>
    <m/>
    <m/>
    <m/>
    <m/>
    <m/>
    <n v="1680"/>
    <m/>
    <m/>
    <m/>
    <m/>
    <m/>
    <m/>
    <m/>
    <m/>
    <m/>
    <m/>
    <m/>
    <m/>
    <m/>
    <m/>
    <m/>
    <m/>
    <n v="1700"/>
  </r>
  <r>
    <n v="16"/>
    <x v="15"/>
    <s v="F. Geografía e Historia"/>
    <x v="274"/>
    <x v="274"/>
    <s v="ANAL MONOGRAF"/>
    <m/>
    <m/>
    <m/>
    <m/>
    <m/>
    <m/>
    <m/>
    <m/>
    <m/>
    <m/>
    <m/>
    <n v="4"/>
    <m/>
    <m/>
    <n v="3"/>
    <m/>
    <m/>
    <m/>
    <m/>
    <m/>
    <m/>
    <m/>
    <m/>
    <m/>
    <m/>
    <m/>
    <m/>
    <m/>
    <m/>
    <m/>
    <m/>
    <n v="7"/>
  </r>
  <r>
    <n v="16"/>
    <x v="15"/>
    <s v="F. Geografía e Historia"/>
    <x v="274"/>
    <x v="274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6"/>
    <x v="15"/>
    <s v="F. Geografía e Historia"/>
    <x v="274"/>
    <x v="274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6"/>
    <x v="15"/>
    <s v="F. Geografía e Historia"/>
    <x v="274"/>
    <x v="274"/>
    <s v="MAT NO LIBRAR"/>
    <m/>
    <n v="1"/>
    <m/>
    <m/>
    <m/>
    <m/>
    <m/>
    <m/>
    <n v="2"/>
    <m/>
    <m/>
    <m/>
    <m/>
    <m/>
    <m/>
    <m/>
    <m/>
    <m/>
    <m/>
    <m/>
    <n v="1"/>
    <m/>
    <m/>
    <m/>
    <m/>
    <n v="2"/>
    <m/>
    <m/>
    <m/>
    <m/>
    <m/>
    <n v="6"/>
  </r>
  <r>
    <n v="16"/>
    <x v="15"/>
    <s v="F. Geografía e Historia"/>
    <x v="274"/>
    <x v="274"/>
    <s v="MONOGRAFÍA"/>
    <m/>
    <m/>
    <n v="1"/>
    <m/>
    <n v="241"/>
    <m/>
    <m/>
    <m/>
    <m/>
    <m/>
    <m/>
    <m/>
    <m/>
    <m/>
    <n v="20515"/>
    <m/>
    <m/>
    <m/>
    <n v="9"/>
    <m/>
    <m/>
    <n v="1"/>
    <n v="1"/>
    <m/>
    <m/>
    <m/>
    <m/>
    <m/>
    <m/>
    <m/>
    <m/>
    <n v="20768"/>
  </r>
  <r>
    <n v="16"/>
    <x v="15"/>
    <s v="F. Geografía e Historia"/>
    <x v="274"/>
    <x v="274"/>
    <s v="PUBL PERIODICA"/>
    <m/>
    <m/>
    <m/>
    <m/>
    <n v="3"/>
    <m/>
    <m/>
    <m/>
    <m/>
    <m/>
    <m/>
    <m/>
    <m/>
    <m/>
    <n v="161"/>
    <m/>
    <m/>
    <m/>
    <m/>
    <m/>
    <m/>
    <m/>
    <m/>
    <m/>
    <m/>
    <m/>
    <m/>
    <m/>
    <m/>
    <m/>
    <m/>
    <n v="164"/>
  </r>
  <r>
    <n v="16"/>
    <x v="15"/>
    <s v="F. Geografía e Historia"/>
    <x v="275"/>
    <x v="275"/>
    <s v="MAT NO LIBRAR"/>
    <m/>
    <m/>
    <m/>
    <m/>
    <m/>
    <m/>
    <m/>
    <m/>
    <m/>
    <m/>
    <n v="1"/>
    <m/>
    <m/>
    <m/>
    <n v="1"/>
    <m/>
    <m/>
    <m/>
    <m/>
    <m/>
    <m/>
    <m/>
    <m/>
    <m/>
    <m/>
    <n v="13"/>
    <m/>
    <m/>
    <m/>
    <m/>
    <m/>
    <n v="15"/>
  </r>
  <r>
    <n v="16"/>
    <x v="15"/>
    <s v="F. Geografía e Historia"/>
    <x v="275"/>
    <x v="275"/>
    <s v="MONOGRAFÍA"/>
    <m/>
    <m/>
    <m/>
    <m/>
    <m/>
    <m/>
    <m/>
    <m/>
    <m/>
    <m/>
    <m/>
    <m/>
    <m/>
    <m/>
    <n v="766"/>
    <m/>
    <m/>
    <m/>
    <m/>
    <m/>
    <m/>
    <m/>
    <m/>
    <m/>
    <m/>
    <n v="3"/>
    <m/>
    <m/>
    <m/>
    <m/>
    <m/>
    <n v="769"/>
  </r>
  <r>
    <n v="16"/>
    <x v="15"/>
    <s v="F. Geografía e Historia"/>
    <x v="275"/>
    <x v="275"/>
    <s v="PUBL PERIODICA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17"/>
    <x v="16"/>
    <s v="F. Informática"/>
    <x v="276"/>
    <x v="276"/>
    <s v="ANAL MONOGRAF"/>
    <m/>
    <m/>
    <m/>
    <m/>
    <m/>
    <m/>
    <m/>
    <m/>
    <m/>
    <m/>
    <m/>
    <n v="3"/>
    <m/>
    <m/>
    <n v="1"/>
    <m/>
    <m/>
    <m/>
    <m/>
    <m/>
    <m/>
    <m/>
    <m/>
    <m/>
    <m/>
    <m/>
    <m/>
    <m/>
    <m/>
    <m/>
    <m/>
    <n v="4"/>
  </r>
  <r>
    <n v="17"/>
    <x v="16"/>
    <s v="F. Informática"/>
    <x v="276"/>
    <x v="276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276"/>
    <x v="276"/>
    <s v="DESCONOCID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7"/>
    <x v="16"/>
    <s v="F. Informática"/>
    <x v="276"/>
    <x v="276"/>
    <s v="MAT NO LIBRAR"/>
    <m/>
    <n v="5"/>
    <m/>
    <m/>
    <m/>
    <n v="1"/>
    <m/>
    <m/>
    <m/>
    <m/>
    <m/>
    <m/>
    <m/>
    <n v="1"/>
    <n v="3"/>
    <m/>
    <m/>
    <m/>
    <m/>
    <m/>
    <m/>
    <m/>
    <n v="1"/>
    <m/>
    <m/>
    <m/>
    <m/>
    <n v="23"/>
    <m/>
    <m/>
    <m/>
    <n v="34"/>
  </r>
  <r>
    <n v="17"/>
    <x v="16"/>
    <s v="F. Informática"/>
    <x v="276"/>
    <x v="276"/>
    <s v="MONOGRAFÍA"/>
    <m/>
    <n v="21"/>
    <m/>
    <m/>
    <n v="23"/>
    <m/>
    <m/>
    <m/>
    <n v="1"/>
    <m/>
    <m/>
    <m/>
    <m/>
    <m/>
    <n v="7328"/>
    <m/>
    <m/>
    <m/>
    <n v="64"/>
    <m/>
    <m/>
    <m/>
    <n v="13"/>
    <m/>
    <n v="2"/>
    <m/>
    <m/>
    <m/>
    <m/>
    <m/>
    <m/>
    <n v="7452"/>
  </r>
  <r>
    <n v="17"/>
    <x v="16"/>
    <s v="F. Informática"/>
    <x v="276"/>
    <x v="276"/>
    <s v="PUBL PERIODICA"/>
    <m/>
    <m/>
    <m/>
    <m/>
    <n v="1"/>
    <m/>
    <m/>
    <m/>
    <m/>
    <m/>
    <m/>
    <m/>
    <m/>
    <m/>
    <n v="9"/>
    <m/>
    <m/>
    <m/>
    <m/>
    <m/>
    <m/>
    <m/>
    <m/>
    <m/>
    <m/>
    <m/>
    <m/>
    <m/>
    <m/>
    <m/>
    <m/>
    <n v="10"/>
  </r>
  <r>
    <n v="17"/>
    <x v="16"/>
    <s v="F. Informática"/>
    <x v="277"/>
    <x v="277"/>
    <s v="DESCONOCIDO"/>
    <m/>
    <m/>
    <m/>
    <m/>
    <n v="1"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17"/>
    <x v="16"/>
    <s v="F. Informática"/>
    <x v="277"/>
    <x v="277"/>
    <s v="MAT NO LIBRAR"/>
    <m/>
    <n v="207"/>
    <m/>
    <m/>
    <n v="1"/>
    <n v="21"/>
    <m/>
    <m/>
    <m/>
    <m/>
    <m/>
    <m/>
    <n v="1"/>
    <m/>
    <n v="2"/>
    <m/>
    <m/>
    <m/>
    <m/>
    <m/>
    <m/>
    <m/>
    <n v="10"/>
    <n v="19"/>
    <m/>
    <m/>
    <m/>
    <n v="2"/>
    <m/>
    <m/>
    <m/>
    <n v="263"/>
  </r>
  <r>
    <n v="17"/>
    <x v="16"/>
    <s v="F. Informática"/>
    <x v="277"/>
    <x v="277"/>
    <s v="MONOGRAFÍA"/>
    <m/>
    <n v="76"/>
    <m/>
    <m/>
    <n v="1028"/>
    <n v="27"/>
    <m/>
    <m/>
    <m/>
    <m/>
    <m/>
    <m/>
    <m/>
    <m/>
    <n v="1881"/>
    <m/>
    <m/>
    <m/>
    <n v="6"/>
    <m/>
    <m/>
    <m/>
    <n v="47"/>
    <m/>
    <n v="1"/>
    <m/>
    <m/>
    <m/>
    <m/>
    <m/>
    <m/>
    <n v="3066"/>
  </r>
  <r>
    <n v="17"/>
    <x v="16"/>
    <s v="F. Informática"/>
    <x v="277"/>
    <x v="277"/>
    <s v="PUBL PERIODICA"/>
    <m/>
    <m/>
    <m/>
    <m/>
    <n v="502"/>
    <m/>
    <m/>
    <m/>
    <m/>
    <m/>
    <m/>
    <m/>
    <m/>
    <m/>
    <n v="715"/>
    <m/>
    <m/>
    <m/>
    <m/>
    <m/>
    <m/>
    <m/>
    <m/>
    <m/>
    <m/>
    <m/>
    <m/>
    <m/>
    <m/>
    <m/>
    <m/>
    <n v="1217"/>
  </r>
  <r>
    <n v="17"/>
    <x v="16"/>
    <s v="F. Informática"/>
    <x v="278"/>
    <x v="278"/>
    <s v="MAT NO LIBRAR"/>
    <m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n v="2"/>
  </r>
  <r>
    <n v="17"/>
    <x v="16"/>
    <s v="F. Informática"/>
    <x v="278"/>
    <x v="278"/>
    <s v="MONOGRAFÍA"/>
    <m/>
    <m/>
    <m/>
    <m/>
    <n v="3"/>
    <m/>
    <m/>
    <m/>
    <m/>
    <m/>
    <m/>
    <m/>
    <m/>
    <m/>
    <n v="1505"/>
    <m/>
    <m/>
    <m/>
    <m/>
    <m/>
    <m/>
    <m/>
    <m/>
    <m/>
    <m/>
    <m/>
    <m/>
    <m/>
    <m/>
    <m/>
    <m/>
    <n v="1508"/>
  </r>
  <r>
    <n v="17"/>
    <x v="16"/>
    <s v="F. Informática"/>
    <x v="279"/>
    <x v="279"/>
    <s v="MAT NO LIBRAR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17"/>
    <x v="16"/>
    <s v="F. Informática"/>
    <x v="279"/>
    <x v="279"/>
    <s v="MONOGRAFÍA"/>
    <m/>
    <m/>
    <m/>
    <m/>
    <n v="2"/>
    <m/>
    <m/>
    <m/>
    <m/>
    <m/>
    <m/>
    <m/>
    <m/>
    <m/>
    <n v="77"/>
    <m/>
    <m/>
    <m/>
    <m/>
    <m/>
    <m/>
    <m/>
    <m/>
    <m/>
    <m/>
    <m/>
    <m/>
    <m/>
    <m/>
    <m/>
    <m/>
    <n v="79"/>
  </r>
  <r>
    <n v="17"/>
    <x v="16"/>
    <s v="F. Informática"/>
    <x v="279"/>
    <x v="279"/>
    <s v="PUBL PERIODICA"/>
    <m/>
    <m/>
    <m/>
    <m/>
    <m/>
    <m/>
    <m/>
    <m/>
    <m/>
    <m/>
    <m/>
    <m/>
    <m/>
    <m/>
    <n v="43"/>
    <m/>
    <m/>
    <m/>
    <m/>
    <m/>
    <m/>
    <m/>
    <m/>
    <m/>
    <m/>
    <m/>
    <m/>
    <m/>
    <m/>
    <m/>
    <m/>
    <n v="43"/>
  </r>
  <r>
    <n v="17"/>
    <x v="16"/>
    <s v="F. Informática"/>
    <x v="280"/>
    <x v="280"/>
    <s v="MAT NO LIBRAR"/>
    <m/>
    <m/>
    <m/>
    <m/>
    <m/>
    <m/>
    <m/>
    <m/>
    <m/>
    <m/>
    <m/>
    <m/>
    <n v="45"/>
    <m/>
    <m/>
    <m/>
    <m/>
    <m/>
    <m/>
    <m/>
    <m/>
    <m/>
    <m/>
    <m/>
    <m/>
    <m/>
    <m/>
    <m/>
    <m/>
    <m/>
    <m/>
    <n v="45"/>
  </r>
  <r>
    <n v="17"/>
    <x v="16"/>
    <s v="F. Informática"/>
    <x v="280"/>
    <x v="280"/>
    <s v="MONOGRAFÍA"/>
    <m/>
    <m/>
    <m/>
    <m/>
    <m/>
    <m/>
    <m/>
    <m/>
    <m/>
    <m/>
    <m/>
    <m/>
    <m/>
    <m/>
    <n v="130"/>
    <m/>
    <m/>
    <m/>
    <m/>
    <m/>
    <m/>
    <m/>
    <n v="2"/>
    <m/>
    <m/>
    <m/>
    <m/>
    <m/>
    <m/>
    <m/>
    <m/>
    <n v="132"/>
  </r>
  <r>
    <n v="17"/>
    <x v="16"/>
    <s v="F. Informática"/>
    <x v="281"/>
    <x v="281"/>
    <s v="MAT NO DOCUMENT"/>
    <m/>
    <m/>
    <m/>
    <m/>
    <m/>
    <n v="3"/>
    <m/>
    <m/>
    <m/>
    <m/>
    <m/>
    <m/>
    <m/>
    <m/>
    <m/>
    <m/>
    <m/>
    <m/>
    <m/>
    <m/>
    <m/>
    <m/>
    <m/>
    <m/>
    <m/>
    <m/>
    <m/>
    <m/>
    <m/>
    <m/>
    <m/>
    <n v="3"/>
  </r>
  <r>
    <n v="17"/>
    <x v="16"/>
    <s v="F. Informática"/>
    <x v="281"/>
    <x v="281"/>
    <s v="MAT NO LIBRAR"/>
    <m/>
    <m/>
    <m/>
    <m/>
    <m/>
    <n v="579"/>
    <m/>
    <m/>
    <m/>
    <m/>
    <m/>
    <m/>
    <n v="401"/>
    <m/>
    <n v="3"/>
    <m/>
    <m/>
    <m/>
    <m/>
    <m/>
    <m/>
    <m/>
    <m/>
    <m/>
    <m/>
    <m/>
    <m/>
    <m/>
    <m/>
    <m/>
    <m/>
    <n v="983"/>
  </r>
  <r>
    <n v="17"/>
    <x v="16"/>
    <s v="F. Informática"/>
    <x v="281"/>
    <x v="281"/>
    <s v="MONOGRAFÍA"/>
    <m/>
    <m/>
    <m/>
    <m/>
    <m/>
    <n v="100"/>
    <m/>
    <m/>
    <m/>
    <m/>
    <m/>
    <m/>
    <m/>
    <m/>
    <n v="91"/>
    <m/>
    <m/>
    <m/>
    <m/>
    <m/>
    <m/>
    <m/>
    <m/>
    <m/>
    <m/>
    <m/>
    <m/>
    <m/>
    <m/>
    <m/>
    <m/>
    <n v="191"/>
  </r>
  <r>
    <n v="17"/>
    <x v="16"/>
    <s v="F. Informática"/>
    <x v="282"/>
    <x v="282"/>
    <s v="MAT NO DOCUMENT"/>
    <m/>
    <m/>
    <m/>
    <m/>
    <m/>
    <m/>
    <m/>
    <m/>
    <m/>
    <m/>
    <m/>
    <m/>
    <m/>
    <m/>
    <m/>
    <m/>
    <n v="97"/>
    <m/>
    <m/>
    <m/>
    <m/>
    <m/>
    <m/>
    <m/>
    <m/>
    <m/>
    <m/>
    <m/>
    <m/>
    <m/>
    <m/>
    <n v="97"/>
  </r>
  <r>
    <n v="17"/>
    <x v="16"/>
    <s v="F. Informática"/>
    <x v="283"/>
    <x v="283"/>
    <s v="DESCONOCIDO"/>
    <m/>
    <m/>
    <m/>
    <m/>
    <n v="1"/>
    <m/>
    <m/>
    <m/>
    <m/>
    <m/>
    <m/>
    <m/>
    <m/>
    <m/>
    <n v="4"/>
    <m/>
    <m/>
    <m/>
    <m/>
    <m/>
    <m/>
    <m/>
    <m/>
    <m/>
    <m/>
    <m/>
    <m/>
    <m/>
    <m/>
    <m/>
    <m/>
    <n v="5"/>
  </r>
  <r>
    <n v="17"/>
    <x v="16"/>
    <s v="F. Informática"/>
    <x v="283"/>
    <x v="283"/>
    <s v="MONOGRAFÍA"/>
    <m/>
    <m/>
    <m/>
    <m/>
    <n v="81"/>
    <m/>
    <m/>
    <m/>
    <m/>
    <m/>
    <m/>
    <m/>
    <m/>
    <m/>
    <n v="14634"/>
    <m/>
    <m/>
    <m/>
    <n v="2"/>
    <m/>
    <n v="1"/>
    <m/>
    <n v="42"/>
    <m/>
    <m/>
    <m/>
    <m/>
    <m/>
    <m/>
    <m/>
    <m/>
    <n v="14760"/>
  </r>
  <r>
    <n v="17"/>
    <x v="16"/>
    <s v="F. Informática"/>
    <x v="283"/>
    <x v="283"/>
    <s v="PUBL PERIODICA"/>
    <m/>
    <m/>
    <m/>
    <m/>
    <m/>
    <m/>
    <m/>
    <m/>
    <m/>
    <m/>
    <m/>
    <m/>
    <m/>
    <m/>
    <n v="26"/>
    <m/>
    <m/>
    <m/>
    <m/>
    <m/>
    <m/>
    <m/>
    <m/>
    <m/>
    <m/>
    <m/>
    <m/>
    <m/>
    <m/>
    <m/>
    <m/>
    <n v="26"/>
  </r>
  <r>
    <n v="17"/>
    <x v="16"/>
    <s v="F. Informática"/>
    <x v="284"/>
    <x v="284"/>
    <s v="MAT NO DOCUMENT"/>
    <m/>
    <m/>
    <m/>
    <m/>
    <m/>
    <m/>
    <m/>
    <n v="3"/>
    <m/>
    <m/>
    <m/>
    <m/>
    <m/>
    <m/>
    <m/>
    <m/>
    <n v="9"/>
    <m/>
    <m/>
    <m/>
    <m/>
    <m/>
    <m/>
    <m/>
    <m/>
    <m/>
    <m/>
    <m/>
    <m/>
    <m/>
    <m/>
    <n v="12"/>
  </r>
  <r>
    <n v="17"/>
    <x v="16"/>
    <s v="F. Informática"/>
    <x v="285"/>
    <x v="285"/>
    <s v="MONOGRAFÍA"/>
    <m/>
    <m/>
    <m/>
    <m/>
    <n v="1202"/>
    <m/>
    <m/>
    <m/>
    <m/>
    <m/>
    <m/>
    <m/>
    <m/>
    <m/>
    <m/>
    <m/>
    <m/>
    <m/>
    <n v="125"/>
    <m/>
    <m/>
    <m/>
    <m/>
    <m/>
    <m/>
    <m/>
    <m/>
    <m/>
    <m/>
    <m/>
    <m/>
    <n v="1327"/>
  </r>
  <r>
    <n v="17"/>
    <x v="16"/>
    <s v="F. Informática"/>
    <x v="286"/>
    <x v="286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7"/>
    <x v="16"/>
    <s v="F. Informática"/>
    <x v="286"/>
    <x v="286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286"/>
    <x v="286"/>
    <s v="MAT NO LIBRAR"/>
    <m/>
    <m/>
    <m/>
    <m/>
    <n v="1"/>
    <n v="1"/>
    <m/>
    <m/>
    <n v="1"/>
    <m/>
    <m/>
    <m/>
    <m/>
    <m/>
    <n v="1"/>
    <m/>
    <m/>
    <m/>
    <m/>
    <m/>
    <m/>
    <m/>
    <n v="4"/>
    <m/>
    <m/>
    <m/>
    <m/>
    <m/>
    <m/>
    <m/>
    <n v="1"/>
    <n v="9"/>
  </r>
  <r>
    <n v="17"/>
    <x v="16"/>
    <s v="F. Informática"/>
    <x v="286"/>
    <x v="286"/>
    <s v="MONOGRAFÍA"/>
    <m/>
    <n v="1"/>
    <m/>
    <m/>
    <n v="1"/>
    <m/>
    <m/>
    <m/>
    <m/>
    <m/>
    <m/>
    <m/>
    <m/>
    <m/>
    <n v="1566"/>
    <m/>
    <m/>
    <m/>
    <n v="69"/>
    <m/>
    <m/>
    <m/>
    <n v="1"/>
    <m/>
    <m/>
    <m/>
    <m/>
    <m/>
    <m/>
    <m/>
    <m/>
    <n v="1638"/>
  </r>
  <r>
    <n v="17"/>
    <x v="16"/>
    <s v="F. Informática"/>
    <x v="286"/>
    <x v="286"/>
    <s v="PERIÓDICOS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7"/>
    <x v="16"/>
    <s v="F. Informática"/>
    <x v="286"/>
    <x v="286"/>
    <s v="PUBL PERIODIC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7"/>
    <x v="16"/>
    <s v="F. Informática"/>
    <x v="287"/>
    <x v="287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17"/>
    <x v="16"/>
    <s v="F. Informática"/>
    <x v="287"/>
    <x v="287"/>
    <s v="MONOGRAFÍA"/>
    <m/>
    <m/>
    <m/>
    <m/>
    <n v="2"/>
    <m/>
    <m/>
    <m/>
    <m/>
    <m/>
    <m/>
    <m/>
    <m/>
    <m/>
    <n v="1742"/>
    <m/>
    <m/>
    <m/>
    <n v="9"/>
    <m/>
    <m/>
    <m/>
    <m/>
    <m/>
    <m/>
    <m/>
    <m/>
    <m/>
    <m/>
    <m/>
    <m/>
    <n v="1753"/>
  </r>
  <r>
    <n v="17"/>
    <x v="16"/>
    <s v="F. Informática"/>
    <x v="287"/>
    <x v="287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288"/>
    <x v="288"/>
    <s v="ANAL MONOGRAF"/>
    <m/>
    <m/>
    <m/>
    <m/>
    <n v="5"/>
    <m/>
    <m/>
    <m/>
    <m/>
    <m/>
    <m/>
    <n v="8"/>
    <m/>
    <m/>
    <n v="20"/>
    <m/>
    <m/>
    <m/>
    <m/>
    <m/>
    <m/>
    <m/>
    <m/>
    <m/>
    <m/>
    <m/>
    <m/>
    <m/>
    <m/>
    <m/>
    <m/>
    <n v="33"/>
  </r>
  <r>
    <n v="18"/>
    <x v="17"/>
    <s v="F. Medicina"/>
    <x v="288"/>
    <x v="288"/>
    <s v="ANAL PUBL PER"/>
    <n v="67"/>
    <m/>
    <m/>
    <m/>
    <n v="6"/>
    <m/>
    <m/>
    <m/>
    <m/>
    <m/>
    <m/>
    <m/>
    <m/>
    <m/>
    <n v="1"/>
    <m/>
    <m/>
    <m/>
    <m/>
    <m/>
    <m/>
    <m/>
    <m/>
    <m/>
    <m/>
    <m/>
    <m/>
    <m/>
    <m/>
    <m/>
    <m/>
    <n v="74"/>
  </r>
  <r>
    <n v="18"/>
    <x v="17"/>
    <s v="F. Medicina"/>
    <x v="288"/>
    <x v="288"/>
    <s v="COLECCIÓN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288"/>
    <x v="288"/>
    <s v="DESCONOCIDO"/>
    <m/>
    <m/>
    <m/>
    <m/>
    <n v="1"/>
    <m/>
    <m/>
    <m/>
    <n v="1"/>
    <m/>
    <m/>
    <m/>
    <m/>
    <m/>
    <n v="68"/>
    <m/>
    <m/>
    <m/>
    <n v="1"/>
    <m/>
    <m/>
    <m/>
    <m/>
    <m/>
    <m/>
    <m/>
    <m/>
    <m/>
    <m/>
    <m/>
    <m/>
    <n v="71"/>
  </r>
  <r>
    <n v="18"/>
    <x v="17"/>
    <s v="F. Medicina"/>
    <x v="288"/>
    <x v="288"/>
    <s v="FONDO ANTIGUO"/>
    <m/>
    <m/>
    <n v="1"/>
    <m/>
    <n v="111"/>
    <m/>
    <m/>
    <m/>
    <m/>
    <m/>
    <m/>
    <m/>
    <m/>
    <m/>
    <n v="65"/>
    <m/>
    <m/>
    <m/>
    <n v="13"/>
    <m/>
    <m/>
    <m/>
    <m/>
    <m/>
    <m/>
    <m/>
    <m/>
    <m/>
    <m/>
    <m/>
    <m/>
    <n v="190"/>
  </r>
  <r>
    <n v="18"/>
    <x v="17"/>
    <s v="F. Medicina"/>
    <x v="288"/>
    <x v="288"/>
    <s v="MAT NO LIBRAR"/>
    <m/>
    <n v="2"/>
    <m/>
    <n v="2"/>
    <m/>
    <m/>
    <m/>
    <m/>
    <n v="18"/>
    <m/>
    <m/>
    <m/>
    <m/>
    <m/>
    <n v="9"/>
    <m/>
    <m/>
    <m/>
    <n v="17"/>
    <m/>
    <n v="12"/>
    <m/>
    <n v="4"/>
    <n v="5"/>
    <m/>
    <m/>
    <m/>
    <m/>
    <m/>
    <m/>
    <m/>
    <n v="69"/>
  </r>
  <r>
    <n v="18"/>
    <x v="17"/>
    <s v="F. Medicina"/>
    <x v="288"/>
    <x v="288"/>
    <s v="MONOGRAFÍA"/>
    <m/>
    <m/>
    <m/>
    <m/>
    <n v="9304"/>
    <m/>
    <m/>
    <m/>
    <m/>
    <m/>
    <m/>
    <m/>
    <m/>
    <m/>
    <n v="49782"/>
    <m/>
    <m/>
    <m/>
    <n v="8129"/>
    <m/>
    <m/>
    <m/>
    <m/>
    <m/>
    <m/>
    <m/>
    <m/>
    <m/>
    <m/>
    <m/>
    <m/>
    <n v="67215"/>
  </r>
  <r>
    <n v="18"/>
    <x v="17"/>
    <s v="F. Medicina"/>
    <x v="288"/>
    <x v="288"/>
    <s v="PUBL PERIODICA"/>
    <m/>
    <m/>
    <m/>
    <m/>
    <n v="4071"/>
    <m/>
    <m/>
    <m/>
    <m/>
    <m/>
    <m/>
    <m/>
    <m/>
    <m/>
    <n v="11327"/>
    <m/>
    <m/>
    <m/>
    <m/>
    <m/>
    <m/>
    <m/>
    <m/>
    <m/>
    <m/>
    <m/>
    <m/>
    <m/>
    <m/>
    <m/>
    <m/>
    <n v="15398"/>
  </r>
  <r>
    <n v="18"/>
    <x v="17"/>
    <s v="F. Medicina"/>
    <x v="289"/>
    <x v="289"/>
    <s v="MAT NO DOCUMENT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n v="4"/>
  </r>
  <r>
    <n v="18"/>
    <x v="17"/>
    <s v="F. Medicina"/>
    <x v="290"/>
    <x v="290"/>
    <s v="ANAL MONOGRAF"/>
    <m/>
    <m/>
    <m/>
    <m/>
    <m/>
    <m/>
    <m/>
    <m/>
    <m/>
    <m/>
    <m/>
    <n v="1"/>
    <m/>
    <m/>
    <n v="5"/>
    <m/>
    <m/>
    <m/>
    <m/>
    <m/>
    <m/>
    <m/>
    <m/>
    <m/>
    <m/>
    <m/>
    <m/>
    <m/>
    <m/>
    <m/>
    <m/>
    <n v="6"/>
  </r>
  <r>
    <n v="18"/>
    <x v="17"/>
    <s v="F. Medicina"/>
    <x v="290"/>
    <x v="290"/>
    <s v="ANAL PUBL PER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18"/>
    <x v="17"/>
    <s v="F. Medicina"/>
    <x v="290"/>
    <x v="290"/>
    <s v="DESCONOCIDO"/>
    <m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18"/>
    <x v="17"/>
    <s v="F. Medicina"/>
    <x v="290"/>
    <x v="290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290"/>
    <x v="290"/>
    <s v="MAT NO DOCUMENT"/>
    <m/>
    <m/>
    <m/>
    <m/>
    <m/>
    <m/>
    <m/>
    <m/>
    <m/>
    <m/>
    <m/>
    <m/>
    <m/>
    <m/>
    <m/>
    <m/>
    <n v="2"/>
    <m/>
    <m/>
    <m/>
    <m/>
    <m/>
    <m/>
    <m/>
    <m/>
    <m/>
    <m/>
    <m/>
    <m/>
    <m/>
    <m/>
    <n v="2"/>
  </r>
  <r>
    <n v="18"/>
    <x v="17"/>
    <s v="F. Medicina"/>
    <x v="290"/>
    <x v="290"/>
    <s v="MAT NO LIBRAR"/>
    <m/>
    <n v="459"/>
    <m/>
    <n v="31"/>
    <m/>
    <n v="59"/>
    <m/>
    <m/>
    <n v="37"/>
    <n v="18"/>
    <m/>
    <m/>
    <m/>
    <n v="2"/>
    <n v="13"/>
    <m/>
    <m/>
    <m/>
    <m/>
    <m/>
    <n v="4"/>
    <m/>
    <n v="58"/>
    <n v="2214"/>
    <n v="1"/>
    <m/>
    <m/>
    <n v="40"/>
    <n v="1"/>
    <m/>
    <n v="38"/>
    <n v="2975"/>
  </r>
  <r>
    <n v="18"/>
    <x v="17"/>
    <s v="F. Medicina"/>
    <x v="290"/>
    <x v="290"/>
    <s v="MONOGRAFÍA"/>
    <m/>
    <n v="27"/>
    <n v="4"/>
    <m/>
    <n v="236"/>
    <n v="1"/>
    <m/>
    <m/>
    <n v="7"/>
    <m/>
    <m/>
    <m/>
    <m/>
    <m/>
    <n v="55645"/>
    <m/>
    <m/>
    <m/>
    <n v="2206"/>
    <m/>
    <n v="1"/>
    <n v="1"/>
    <n v="119"/>
    <n v="435"/>
    <m/>
    <m/>
    <m/>
    <m/>
    <m/>
    <m/>
    <m/>
    <n v="58682"/>
  </r>
  <r>
    <n v="18"/>
    <x v="17"/>
    <s v="F. Medicina"/>
    <x v="290"/>
    <x v="290"/>
    <s v="PUBL PERIODICA"/>
    <m/>
    <n v="15"/>
    <m/>
    <m/>
    <n v="4016"/>
    <m/>
    <m/>
    <m/>
    <m/>
    <m/>
    <m/>
    <m/>
    <m/>
    <m/>
    <n v="22559"/>
    <m/>
    <m/>
    <m/>
    <m/>
    <m/>
    <m/>
    <m/>
    <m/>
    <m/>
    <m/>
    <m/>
    <m/>
    <m/>
    <m/>
    <m/>
    <m/>
    <n v="26590"/>
  </r>
  <r>
    <n v="18"/>
    <x v="17"/>
    <s v="F. Medicina"/>
    <x v="291"/>
    <x v="291"/>
    <s v="MONOGRAFÍA"/>
    <m/>
    <m/>
    <m/>
    <m/>
    <m/>
    <m/>
    <m/>
    <m/>
    <m/>
    <m/>
    <m/>
    <m/>
    <m/>
    <m/>
    <n v="48"/>
    <m/>
    <m/>
    <m/>
    <m/>
    <m/>
    <m/>
    <m/>
    <m/>
    <m/>
    <m/>
    <m/>
    <m/>
    <m/>
    <m/>
    <m/>
    <n v="1"/>
    <n v="49"/>
  </r>
  <r>
    <n v="18"/>
    <x v="17"/>
    <s v="F. Medicina"/>
    <x v="292"/>
    <x v="292"/>
    <s v="ANAL MONOGRAF"/>
    <m/>
    <m/>
    <m/>
    <m/>
    <m/>
    <m/>
    <m/>
    <m/>
    <m/>
    <m/>
    <m/>
    <m/>
    <m/>
    <m/>
    <n v="23"/>
    <m/>
    <m/>
    <m/>
    <m/>
    <m/>
    <m/>
    <m/>
    <m/>
    <m/>
    <m/>
    <m/>
    <m/>
    <m/>
    <m/>
    <m/>
    <m/>
    <n v="23"/>
  </r>
  <r>
    <n v="18"/>
    <x v="17"/>
    <s v="F. Medicina"/>
    <x v="292"/>
    <x v="292"/>
    <s v="MAT NO LIBRAR"/>
    <m/>
    <n v="1"/>
    <m/>
    <n v="3"/>
    <m/>
    <m/>
    <m/>
    <m/>
    <m/>
    <m/>
    <m/>
    <m/>
    <m/>
    <n v="1"/>
    <n v="27"/>
    <m/>
    <m/>
    <m/>
    <m/>
    <m/>
    <m/>
    <m/>
    <n v="33"/>
    <m/>
    <m/>
    <m/>
    <m/>
    <m/>
    <m/>
    <m/>
    <n v="6"/>
    <n v="71"/>
  </r>
  <r>
    <n v="18"/>
    <x v="17"/>
    <s v="F. Medicina"/>
    <x v="292"/>
    <x v="292"/>
    <s v="MONOGRAFÍA"/>
    <n v="1"/>
    <n v="6"/>
    <n v="1"/>
    <m/>
    <n v="26"/>
    <n v="2"/>
    <m/>
    <m/>
    <m/>
    <m/>
    <m/>
    <m/>
    <m/>
    <m/>
    <n v="15501"/>
    <m/>
    <m/>
    <m/>
    <m/>
    <m/>
    <m/>
    <m/>
    <n v="91"/>
    <m/>
    <n v="1"/>
    <m/>
    <m/>
    <m/>
    <m/>
    <m/>
    <m/>
    <n v="15629"/>
  </r>
  <r>
    <n v="18"/>
    <x v="17"/>
    <s v="F. Medicina"/>
    <x v="292"/>
    <x v="292"/>
    <s v="PUBL PERIODICA"/>
    <m/>
    <m/>
    <m/>
    <m/>
    <n v="1"/>
    <m/>
    <m/>
    <m/>
    <m/>
    <m/>
    <m/>
    <m/>
    <m/>
    <m/>
    <n v="4"/>
    <m/>
    <m/>
    <m/>
    <m/>
    <m/>
    <m/>
    <m/>
    <m/>
    <m/>
    <m/>
    <m/>
    <m/>
    <m/>
    <m/>
    <m/>
    <m/>
    <n v="5"/>
  </r>
  <r>
    <n v="18"/>
    <x v="17"/>
    <s v="F. Medicina"/>
    <x v="293"/>
    <x v="293"/>
    <s v="MONOGRAFÍA"/>
    <m/>
    <m/>
    <n v="1"/>
    <m/>
    <m/>
    <m/>
    <m/>
    <m/>
    <m/>
    <m/>
    <m/>
    <m/>
    <m/>
    <m/>
    <n v="82"/>
    <m/>
    <m/>
    <m/>
    <m/>
    <m/>
    <m/>
    <m/>
    <m/>
    <m/>
    <m/>
    <m/>
    <m/>
    <m/>
    <m/>
    <m/>
    <m/>
    <n v="83"/>
  </r>
  <r>
    <n v="18"/>
    <x v="17"/>
    <s v="F. Medicina"/>
    <x v="294"/>
    <x v="294"/>
    <s v="MAT NO DOCUMENT"/>
    <m/>
    <m/>
    <m/>
    <m/>
    <m/>
    <m/>
    <m/>
    <m/>
    <m/>
    <m/>
    <m/>
    <m/>
    <m/>
    <m/>
    <m/>
    <m/>
    <n v="14"/>
    <m/>
    <m/>
    <m/>
    <m/>
    <m/>
    <m/>
    <m/>
    <m/>
    <m/>
    <m/>
    <m/>
    <m/>
    <m/>
    <m/>
    <n v="14"/>
  </r>
  <r>
    <n v="18"/>
    <x v="17"/>
    <s v="F. Medicina"/>
    <x v="295"/>
    <x v="295"/>
    <s v="DESCONOCIDO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295"/>
    <x v="295"/>
    <s v="MAT NO DOCUMENT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295"/>
    <x v="295"/>
    <s v="MAT NO LIBRAR"/>
    <m/>
    <m/>
    <m/>
    <m/>
    <m/>
    <n v="535"/>
    <m/>
    <m/>
    <m/>
    <m/>
    <m/>
    <m/>
    <m/>
    <m/>
    <n v="2"/>
    <m/>
    <m/>
    <m/>
    <m/>
    <m/>
    <m/>
    <m/>
    <n v="2"/>
    <m/>
    <m/>
    <m/>
    <m/>
    <n v="3"/>
    <m/>
    <m/>
    <m/>
    <n v="542"/>
  </r>
  <r>
    <n v="18"/>
    <x v="17"/>
    <s v="F. Medicina"/>
    <x v="295"/>
    <x v="295"/>
    <s v="MONOGRAFÍA"/>
    <m/>
    <m/>
    <m/>
    <m/>
    <m/>
    <n v="87"/>
    <m/>
    <m/>
    <m/>
    <m/>
    <m/>
    <m/>
    <m/>
    <m/>
    <n v="32"/>
    <m/>
    <m/>
    <m/>
    <m/>
    <m/>
    <m/>
    <m/>
    <m/>
    <m/>
    <m/>
    <m/>
    <m/>
    <n v="1"/>
    <m/>
    <m/>
    <m/>
    <n v="120"/>
  </r>
  <r>
    <n v="18"/>
    <x v="17"/>
    <s v="F. Medicina"/>
    <x v="296"/>
    <x v="296"/>
    <s v="MONOGRAFÍA"/>
    <m/>
    <m/>
    <m/>
    <m/>
    <m/>
    <m/>
    <m/>
    <m/>
    <m/>
    <m/>
    <m/>
    <m/>
    <m/>
    <m/>
    <n v="78"/>
    <m/>
    <m/>
    <m/>
    <m/>
    <m/>
    <m/>
    <m/>
    <n v="1"/>
    <m/>
    <m/>
    <m/>
    <m/>
    <m/>
    <m/>
    <m/>
    <m/>
    <n v="79"/>
  </r>
  <r>
    <n v="18"/>
    <x v="17"/>
    <s v="F. Medicina"/>
    <x v="296"/>
    <x v="296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18"/>
    <x v="17"/>
    <s v="F. Medicina"/>
    <x v="297"/>
    <x v="297"/>
    <s v="MAT NO LIBRAR"/>
    <m/>
    <n v="7"/>
    <m/>
    <m/>
    <m/>
    <m/>
    <m/>
    <m/>
    <m/>
    <m/>
    <m/>
    <m/>
    <m/>
    <m/>
    <n v="6"/>
    <m/>
    <m/>
    <m/>
    <m/>
    <m/>
    <m/>
    <m/>
    <m/>
    <m/>
    <m/>
    <m/>
    <m/>
    <n v="5"/>
    <m/>
    <m/>
    <n v="2"/>
    <n v="20"/>
  </r>
  <r>
    <n v="18"/>
    <x v="17"/>
    <s v="F. Medicina"/>
    <x v="297"/>
    <x v="297"/>
    <s v="MONOGRAFÍA"/>
    <m/>
    <m/>
    <m/>
    <m/>
    <n v="4"/>
    <m/>
    <m/>
    <m/>
    <m/>
    <m/>
    <m/>
    <m/>
    <m/>
    <m/>
    <n v="568"/>
    <m/>
    <m/>
    <m/>
    <m/>
    <m/>
    <m/>
    <m/>
    <n v="5"/>
    <m/>
    <m/>
    <m/>
    <m/>
    <m/>
    <m/>
    <m/>
    <m/>
    <n v="577"/>
  </r>
  <r>
    <n v="18"/>
    <x v="17"/>
    <s v="F. Medicina"/>
    <x v="298"/>
    <x v="298"/>
    <s v="MAT NO LIBRAR"/>
    <m/>
    <n v="2"/>
    <m/>
    <m/>
    <m/>
    <n v="1"/>
    <m/>
    <m/>
    <m/>
    <m/>
    <m/>
    <m/>
    <m/>
    <m/>
    <m/>
    <m/>
    <m/>
    <m/>
    <m/>
    <m/>
    <m/>
    <m/>
    <m/>
    <m/>
    <m/>
    <m/>
    <m/>
    <n v="5"/>
    <m/>
    <m/>
    <m/>
    <n v="8"/>
  </r>
  <r>
    <n v="18"/>
    <x v="17"/>
    <s v="F. Medicina"/>
    <x v="298"/>
    <x v="298"/>
    <s v="MONOGRAFÍA"/>
    <m/>
    <m/>
    <m/>
    <m/>
    <m/>
    <m/>
    <m/>
    <m/>
    <n v="1"/>
    <m/>
    <m/>
    <m/>
    <m/>
    <m/>
    <n v="47"/>
    <m/>
    <m/>
    <m/>
    <m/>
    <m/>
    <m/>
    <m/>
    <n v="3"/>
    <m/>
    <m/>
    <m/>
    <m/>
    <m/>
    <m/>
    <m/>
    <m/>
    <n v="51"/>
  </r>
  <r>
    <n v="18"/>
    <x v="17"/>
    <s v="F. Medicina"/>
    <x v="299"/>
    <x v="299"/>
    <s v="MONOGRAFÍA"/>
    <m/>
    <m/>
    <m/>
    <m/>
    <m/>
    <m/>
    <m/>
    <m/>
    <m/>
    <m/>
    <m/>
    <m/>
    <m/>
    <m/>
    <n v="43"/>
    <m/>
    <m/>
    <m/>
    <m/>
    <m/>
    <m/>
    <m/>
    <m/>
    <m/>
    <m/>
    <m/>
    <m/>
    <m/>
    <m/>
    <m/>
    <m/>
    <n v="43"/>
  </r>
  <r>
    <n v="18"/>
    <x v="17"/>
    <s v="F. Medicina"/>
    <x v="300"/>
    <x v="300"/>
    <s v="MAT NO LIBRAR"/>
    <m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</r>
  <r>
    <n v="18"/>
    <x v="17"/>
    <s v="F. Medicina"/>
    <x v="300"/>
    <x v="300"/>
    <s v="MONOGRAFÍA"/>
    <m/>
    <m/>
    <m/>
    <m/>
    <m/>
    <m/>
    <m/>
    <m/>
    <m/>
    <m/>
    <m/>
    <m/>
    <m/>
    <m/>
    <n v="816"/>
    <m/>
    <m/>
    <m/>
    <m/>
    <m/>
    <m/>
    <m/>
    <n v="8"/>
    <m/>
    <m/>
    <m/>
    <m/>
    <m/>
    <m/>
    <m/>
    <m/>
    <n v="824"/>
  </r>
  <r>
    <n v="18"/>
    <x v="17"/>
    <s v="F. Medicina"/>
    <x v="300"/>
    <x v="300"/>
    <s v="PUBL PERIODICA"/>
    <m/>
    <n v="1"/>
    <m/>
    <m/>
    <n v="3"/>
    <m/>
    <m/>
    <m/>
    <m/>
    <m/>
    <m/>
    <m/>
    <m/>
    <m/>
    <n v="8"/>
    <m/>
    <m/>
    <m/>
    <m/>
    <m/>
    <m/>
    <m/>
    <m/>
    <m/>
    <m/>
    <m/>
    <m/>
    <m/>
    <m/>
    <m/>
    <m/>
    <n v="12"/>
  </r>
  <r>
    <n v="18"/>
    <x v="17"/>
    <s v="F. Medicina"/>
    <x v="301"/>
    <x v="301"/>
    <s v="MAT NO LIBRAR"/>
    <m/>
    <n v="1"/>
    <m/>
    <n v="3"/>
    <m/>
    <m/>
    <m/>
    <m/>
    <m/>
    <m/>
    <m/>
    <m/>
    <m/>
    <m/>
    <m/>
    <m/>
    <m/>
    <m/>
    <m/>
    <m/>
    <m/>
    <m/>
    <n v="3"/>
    <m/>
    <m/>
    <m/>
    <m/>
    <m/>
    <m/>
    <m/>
    <m/>
    <n v="7"/>
  </r>
  <r>
    <n v="18"/>
    <x v="17"/>
    <s v="F. Medicina"/>
    <x v="301"/>
    <x v="301"/>
    <s v="MONOGRAFÍA"/>
    <m/>
    <m/>
    <m/>
    <m/>
    <m/>
    <m/>
    <m/>
    <m/>
    <m/>
    <m/>
    <m/>
    <m/>
    <m/>
    <m/>
    <n v="222"/>
    <m/>
    <m/>
    <m/>
    <m/>
    <m/>
    <m/>
    <m/>
    <n v="5"/>
    <m/>
    <m/>
    <m/>
    <m/>
    <m/>
    <m/>
    <m/>
    <m/>
    <n v="227"/>
  </r>
  <r>
    <n v="18"/>
    <x v="17"/>
    <s v="F. Medicina"/>
    <x v="301"/>
    <x v="301"/>
    <s v="PUBL PERIODIC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302"/>
    <x v="302"/>
    <s v="MAT NO LIBRAR"/>
    <m/>
    <n v="2"/>
    <m/>
    <m/>
    <m/>
    <m/>
    <m/>
    <m/>
    <m/>
    <m/>
    <m/>
    <m/>
    <m/>
    <m/>
    <n v="2"/>
    <m/>
    <m/>
    <m/>
    <m/>
    <m/>
    <m/>
    <m/>
    <n v="12"/>
    <m/>
    <m/>
    <m/>
    <m/>
    <m/>
    <m/>
    <m/>
    <n v="1"/>
    <n v="17"/>
  </r>
  <r>
    <n v="18"/>
    <x v="17"/>
    <s v="F. Medicina"/>
    <x v="302"/>
    <x v="302"/>
    <s v="MONOGRAFÍA"/>
    <m/>
    <m/>
    <m/>
    <m/>
    <m/>
    <m/>
    <m/>
    <m/>
    <m/>
    <m/>
    <m/>
    <m/>
    <m/>
    <m/>
    <n v="474"/>
    <m/>
    <m/>
    <m/>
    <m/>
    <m/>
    <m/>
    <n v="2"/>
    <n v="2"/>
    <m/>
    <m/>
    <m/>
    <m/>
    <m/>
    <m/>
    <m/>
    <m/>
    <n v="478"/>
  </r>
  <r>
    <n v="18"/>
    <x v="17"/>
    <s v="F. Medicina"/>
    <x v="303"/>
    <x v="303"/>
    <s v="MONOGRAFÍA"/>
    <m/>
    <m/>
    <m/>
    <m/>
    <n v="2"/>
    <m/>
    <m/>
    <m/>
    <m/>
    <m/>
    <m/>
    <m/>
    <m/>
    <m/>
    <n v="395"/>
    <m/>
    <m/>
    <m/>
    <m/>
    <m/>
    <m/>
    <m/>
    <n v="6"/>
    <m/>
    <m/>
    <m/>
    <m/>
    <m/>
    <m/>
    <m/>
    <m/>
    <n v="403"/>
  </r>
  <r>
    <n v="18"/>
    <x v="17"/>
    <s v="F. Medicina"/>
    <x v="304"/>
    <x v="304"/>
    <s v="MONOGRAFÍA"/>
    <m/>
    <m/>
    <m/>
    <m/>
    <m/>
    <m/>
    <m/>
    <m/>
    <m/>
    <m/>
    <m/>
    <m/>
    <m/>
    <m/>
    <n v="163"/>
    <m/>
    <m/>
    <m/>
    <m/>
    <m/>
    <m/>
    <m/>
    <n v="1"/>
    <m/>
    <m/>
    <m/>
    <m/>
    <m/>
    <m/>
    <m/>
    <m/>
    <n v="164"/>
  </r>
  <r>
    <n v="18"/>
    <x v="17"/>
    <s v="F. Medicina"/>
    <x v="304"/>
    <x v="304"/>
    <s v="PUBL PERIODIC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8"/>
    <x v="17"/>
    <s v="F. Medicina"/>
    <x v="305"/>
    <x v="305"/>
    <s v="MAT NO LIBRAR"/>
    <m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</r>
  <r>
    <n v="18"/>
    <x v="17"/>
    <s v="F. Medicina"/>
    <x v="305"/>
    <x v="305"/>
    <s v="MONOGRAFÍA"/>
    <m/>
    <m/>
    <m/>
    <m/>
    <m/>
    <m/>
    <m/>
    <m/>
    <m/>
    <m/>
    <m/>
    <m/>
    <m/>
    <m/>
    <n v="509"/>
    <m/>
    <m/>
    <m/>
    <m/>
    <m/>
    <m/>
    <m/>
    <n v="15"/>
    <m/>
    <m/>
    <m/>
    <m/>
    <m/>
    <m/>
    <m/>
    <m/>
    <n v="524"/>
  </r>
  <r>
    <n v="18"/>
    <x v="17"/>
    <s v="F. Medicina"/>
    <x v="305"/>
    <x v="305"/>
    <s v="PUBL PERIODICA"/>
    <m/>
    <m/>
    <m/>
    <m/>
    <n v="2"/>
    <m/>
    <m/>
    <m/>
    <m/>
    <m/>
    <m/>
    <m/>
    <m/>
    <m/>
    <n v="2"/>
    <m/>
    <m/>
    <m/>
    <m/>
    <m/>
    <m/>
    <m/>
    <m/>
    <m/>
    <m/>
    <m/>
    <m/>
    <m/>
    <m/>
    <m/>
    <m/>
    <n v="4"/>
  </r>
  <r>
    <n v="18"/>
    <x v="17"/>
    <s v="F. Medicina"/>
    <x v="306"/>
    <x v="306"/>
    <s v="MAT NO LIBRAR"/>
    <m/>
    <n v="1"/>
    <m/>
    <m/>
    <m/>
    <m/>
    <m/>
    <m/>
    <m/>
    <m/>
    <m/>
    <m/>
    <m/>
    <m/>
    <m/>
    <m/>
    <m/>
    <m/>
    <m/>
    <m/>
    <m/>
    <m/>
    <m/>
    <n v="1"/>
    <m/>
    <m/>
    <m/>
    <n v="1"/>
    <m/>
    <m/>
    <n v="54"/>
    <n v="57"/>
  </r>
  <r>
    <n v="18"/>
    <x v="17"/>
    <s v="F. Medicina"/>
    <x v="306"/>
    <x v="306"/>
    <s v="MONOGRAFÍA"/>
    <m/>
    <m/>
    <m/>
    <m/>
    <n v="1"/>
    <m/>
    <m/>
    <m/>
    <m/>
    <m/>
    <m/>
    <m/>
    <m/>
    <m/>
    <n v="1269"/>
    <m/>
    <m/>
    <m/>
    <m/>
    <m/>
    <m/>
    <m/>
    <m/>
    <m/>
    <m/>
    <m/>
    <m/>
    <m/>
    <m/>
    <m/>
    <m/>
    <n v="1270"/>
  </r>
  <r>
    <n v="18"/>
    <x v="17"/>
    <s v="F. Medicina"/>
    <x v="306"/>
    <x v="306"/>
    <s v="PUBL PERIODIC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307"/>
    <x v="307"/>
    <s v="MAT NO LIBRAR"/>
    <m/>
    <n v="1"/>
    <m/>
    <m/>
    <m/>
    <m/>
    <m/>
    <m/>
    <m/>
    <m/>
    <m/>
    <m/>
    <m/>
    <m/>
    <m/>
    <m/>
    <m/>
    <m/>
    <m/>
    <m/>
    <m/>
    <m/>
    <n v="2"/>
    <m/>
    <m/>
    <m/>
    <m/>
    <n v="1"/>
    <m/>
    <m/>
    <n v="1"/>
    <n v="5"/>
  </r>
  <r>
    <n v="18"/>
    <x v="17"/>
    <s v="F. Medicina"/>
    <x v="307"/>
    <x v="307"/>
    <s v="MONOGRAFÍA"/>
    <m/>
    <m/>
    <m/>
    <m/>
    <m/>
    <m/>
    <m/>
    <m/>
    <m/>
    <m/>
    <m/>
    <m/>
    <m/>
    <m/>
    <n v="196"/>
    <m/>
    <m/>
    <m/>
    <m/>
    <m/>
    <m/>
    <m/>
    <n v="5"/>
    <m/>
    <m/>
    <m/>
    <m/>
    <m/>
    <m/>
    <m/>
    <m/>
    <n v="201"/>
  </r>
  <r>
    <n v="18"/>
    <x v="17"/>
    <s v="F. Medicina"/>
    <x v="307"/>
    <x v="307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308"/>
    <x v="308"/>
    <s v="MONOGRAFÍA"/>
    <m/>
    <m/>
    <m/>
    <m/>
    <m/>
    <m/>
    <m/>
    <m/>
    <m/>
    <m/>
    <m/>
    <m/>
    <m/>
    <m/>
    <n v="271"/>
    <m/>
    <m/>
    <m/>
    <m/>
    <m/>
    <m/>
    <m/>
    <m/>
    <m/>
    <m/>
    <m/>
    <m/>
    <m/>
    <m/>
    <m/>
    <m/>
    <n v="271"/>
  </r>
  <r>
    <n v="18"/>
    <x v="17"/>
    <s v="F. Medicina"/>
    <x v="309"/>
    <x v="309"/>
    <s v="FONDO ANTIGUO"/>
    <m/>
    <m/>
    <m/>
    <m/>
    <n v="17"/>
    <m/>
    <m/>
    <m/>
    <m/>
    <m/>
    <m/>
    <m/>
    <m/>
    <m/>
    <n v="34"/>
    <m/>
    <m/>
    <m/>
    <m/>
    <m/>
    <m/>
    <m/>
    <m/>
    <m/>
    <m/>
    <m/>
    <m/>
    <m/>
    <m/>
    <m/>
    <m/>
    <n v="51"/>
  </r>
  <r>
    <n v="18"/>
    <x v="17"/>
    <s v="F. Medicina"/>
    <x v="309"/>
    <x v="309"/>
    <s v="MAT NO LIBRAR"/>
    <m/>
    <n v="5"/>
    <m/>
    <m/>
    <m/>
    <n v="2"/>
    <m/>
    <m/>
    <n v="2"/>
    <m/>
    <m/>
    <m/>
    <m/>
    <m/>
    <m/>
    <m/>
    <m/>
    <m/>
    <m/>
    <m/>
    <n v="1"/>
    <m/>
    <n v="1"/>
    <n v="2"/>
    <m/>
    <m/>
    <m/>
    <m/>
    <m/>
    <m/>
    <n v="1"/>
    <n v="14"/>
  </r>
  <r>
    <n v="18"/>
    <x v="17"/>
    <s v="F. Medicina"/>
    <x v="309"/>
    <x v="309"/>
    <s v="MONOGRAFÍA"/>
    <m/>
    <m/>
    <m/>
    <m/>
    <n v="265"/>
    <m/>
    <m/>
    <m/>
    <m/>
    <m/>
    <m/>
    <m/>
    <m/>
    <m/>
    <n v="12448"/>
    <m/>
    <m/>
    <m/>
    <n v="12"/>
    <m/>
    <m/>
    <m/>
    <m/>
    <m/>
    <m/>
    <m/>
    <m/>
    <m/>
    <m/>
    <m/>
    <m/>
    <n v="12725"/>
  </r>
  <r>
    <n v="18"/>
    <x v="17"/>
    <s v="F. Medicina"/>
    <x v="309"/>
    <x v="309"/>
    <s v="PUBL PERIODICA"/>
    <m/>
    <m/>
    <m/>
    <m/>
    <n v="15"/>
    <m/>
    <m/>
    <m/>
    <m/>
    <m/>
    <m/>
    <m/>
    <m/>
    <m/>
    <n v="101"/>
    <m/>
    <m/>
    <m/>
    <m/>
    <m/>
    <m/>
    <m/>
    <n v="2"/>
    <m/>
    <m/>
    <m/>
    <m/>
    <m/>
    <m/>
    <m/>
    <m/>
    <n v="118"/>
  </r>
  <r>
    <n v="18"/>
    <x v="17"/>
    <s v="F. Medicina"/>
    <x v="310"/>
    <x v="310"/>
    <s v="MAT NO LIBRAR"/>
    <m/>
    <n v="7"/>
    <m/>
    <n v="1"/>
    <m/>
    <m/>
    <m/>
    <m/>
    <m/>
    <m/>
    <m/>
    <m/>
    <m/>
    <m/>
    <m/>
    <m/>
    <m/>
    <m/>
    <m/>
    <m/>
    <m/>
    <m/>
    <n v="17"/>
    <m/>
    <m/>
    <m/>
    <m/>
    <m/>
    <m/>
    <m/>
    <n v="1"/>
    <n v="26"/>
  </r>
  <r>
    <n v="18"/>
    <x v="17"/>
    <s v="F. Medicina"/>
    <x v="310"/>
    <x v="310"/>
    <s v="MONOGRAFÍA"/>
    <m/>
    <m/>
    <m/>
    <m/>
    <m/>
    <m/>
    <m/>
    <m/>
    <m/>
    <m/>
    <m/>
    <m/>
    <m/>
    <m/>
    <n v="2724"/>
    <m/>
    <m/>
    <m/>
    <m/>
    <m/>
    <m/>
    <n v="1"/>
    <n v="21"/>
    <m/>
    <m/>
    <m/>
    <m/>
    <m/>
    <m/>
    <m/>
    <m/>
    <n v="2746"/>
  </r>
  <r>
    <n v="18"/>
    <x v="17"/>
    <s v="F. Medicina"/>
    <x v="311"/>
    <x v="311"/>
    <s v="ANAL MONOGRAF"/>
    <m/>
    <n v="1"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8"/>
  </r>
  <r>
    <n v="18"/>
    <x v="17"/>
    <s v="F. Medicina"/>
    <x v="311"/>
    <x v="311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311"/>
    <x v="311"/>
    <s v="MONOGRAFÍA"/>
    <m/>
    <m/>
    <m/>
    <m/>
    <m/>
    <m/>
    <m/>
    <m/>
    <m/>
    <m/>
    <m/>
    <m/>
    <m/>
    <m/>
    <n v="204"/>
    <m/>
    <m/>
    <m/>
    <m/>
    <m/>
    <m/>
    <m/>
    <m/>
    <m/>
    <m/>
    <m/>
    <m/>
    <m/>
    <m/>
    <m/>
    <m/>
    <n v="204"/>
  </r>
  <r>
    <n v="18"/>
    <x v="17"/>
    <s v="F. Medicina"/>
    <x v="312"/>
    <x v="312"/>
    <s v="MAT NO LIBRAR"/>
    <m/>
    <n v="22"/>
    <m/>
    <n v="2"/>
    <m/>
    <m/>
    <m/>
    <m/>
    <m/>
    <m/>
    <m/>
    <m/>
    <m/>
    <m/>
    <m/>
    <m/>
    <m/>
    <m/>
    <m/>
    <m/>
    <m/>
    <m/>
    <n v="6"/>
    <n v="1"/>
    <m/>
    <m/>
    <m/>
    <n v="52"/>
    <m/>
    <m/>
    <m/>
    <n v="83"/>
  </r>
  <r>
    <n v="18"/>
    <x v="17"/>
    <s v="F. Medicina"/>
    <x v="312"/>
    <x v="312"/>
    <s v="MONOGRAFÍA"/>
    <m/>
    <m/>
    <m/>
    <m/>
    <m/>
    <m/>
    <m/>
    <m/>
    <m/>
    <m/>
    <m/>
    <m/>
    <m/>
    <m/>
    <n v="1772"/>
    <m/>
    <m/>
    <m/>
    <m/>
    <m/>
    <m/>
    <m/>
    <n v="43"/>
    <m/>
    <m/>
    <m/>
    <m/>
    <m/>
    <m/>
    <m/>
    <m/>
    <n v="1815"/>
  </r>
  <r>
    <n v="18"/>
    <x v="17"/>
    <s v="F. Medicina"/>
    <x v="312"/>
    <x v="312"/>
    <s v="PUBL PERIODICA"/>
    <m/>
    <m/>
    <m/>
    <m/>
    <n v="1"/>
    <m/>
    <m/>
    <m/>
    <m/>
    <m/>
    <m/>
    <m/>
    <m/>
    <m/>
    <n v="31"/>
    <m/>
    <m/>
    <m/>
    <m/>
    <m/>
    <m/>
    <m/>
    <m/>
    <m/>
    <m/>
    <m/>
    <m/>
    <m/>
    <m/>
    <m/>
    <m/>
    <n v="32"/>
  </r>
  <r>
    <n v="18"/>
    <x v="17"/>
    <s v="F. Medicina"/>
    <x v="313"/>
    <x v="313"/>
    <s v="MAT NO LIBRAR"/>
    <m/>
    <m/>
    <m/>
    <m/>
    <m/>
    <m/>
    <m/>
    <m/>
    <m/>
    <m/>
    <m/>
    <m/>
    <m/>
    <m/>
    <m/>
    <m/>
    <m/>
    <m/>
    <m/>
    <m/>
    <m/>
    <m/>
    <n v="4"/>
    <m/>
    <m/>
    <m/>
    <m/>
    <m/>
    <m/>
    <m/>
    <m/>
    <n v="4"/>
  </r>
  <r>
    <n v="18"/>
    <x v="17"/>
    <s v="F. Medicina"/>
    <x v="313"/>
    <x v="313"/>
    <s v="MONOGRAFÍA"/>
    <m/>
    <m/>
    <m/>
    <m/>
    <m/>
    <m/>
    <m/>
    <m/>
    <m/>
    <m/>
    <m/>
    <m/>
    <m/>
    <m/>
    <n v="70"/>
    <m/>
    <m/>
    <m/>
    <m/>
    <m/>
    <m/>
    <m/>
    <m/>
    <m/>
    <m/>
    <m/>
    <m/>
    <m/>
    <m/>
    <m/>
    <m/>
    <n v="70"/>
  </r>
  <r>
    <n v="18"/>
    <x v="17"/>
    <s v="F. Medicina"/>
    <x v="313"/>
    <x v="313"/>
    <s v="PUBL PERIODICA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18"/>
    <x v="17"/>
    <s v="F. Medicina"/>
    <x v="314"/>
    <x v="314"/>
    <s v="MAT NO LIBRAR"/>
    <m/>
    <n v="2"/>
    <m/>
    <n v="1"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18"/>
    <x v="17"/>
    <s v="F. Medicina"/>
    <x v="314"/>
    <x v="314"/>
    <s v="MONOGRAFÍA"/>
    <m/>
    <m/>
    <m/>
    <m/>
    <m/>
    <m/>
    <m/>
    <m/>
    <m/>
    <m/>
    <m/>
    <m/>
    <m/>
    <m/>
    <n v="419"/>
    <m/>
    <m/>
    <m/>
    <m/>
    <m/>
    <m/>
    <m/>
    <n v="2"/>
    <m/>
    <m/>
    <m/>
    <m/>
    <m/>
    <m/>
    <m/>
    <m/>
    <n v="421"/>
  </r>
  <r>
    <n v="18"/>
    <x v="17"/>
    <s v="F. Medicina"/>
    <x v="314"/>
    <x v="314"/>
    <s v="PUBL PERIODIC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18"/>
    <x v="17"/>
    <s v="F. Medicina"/>
    <x v="315"/>
    <x v="315"/>
    <s v="MAT NO LIBRAR"/>
    <m/>
    <n v="1"/>
    <m/>
    <m/>
    <m/>
    <m/>
    <m/>
    <m/>
    <m/>
    <m/>
    <m/>
    <m/>
    <m/>
    <m/>
    <m/>
    <m/>
    <m/>
    <m/>
    <m/>
    <m/>
    <m/>
    <m/>
    <n v="6"/>
    <m/>
    <m/>
    <m/>
    <m/>
    <m/>
    <m/>
    <m/>
    <m/>
    <n v="7"/>
  </r>
  <r>
    <n v="18"/>
    <x v="17"/>
    <s v="F. Medicina"/>
    <x v="315"/>
    <x v="315"/>
    <s v="MONOGRAFÍA"/>
    <m/>
    <m/>
    <m/>
    <m/>
    <m/>
    <m/>
    <m/>
    <m/>
    <m/>
    <m/>
    <m/>
    <m/>
    <m/>
    <m/>
    <n v="217"/>
    <m/>
    <m/>
    <m/>
    <m/>
    <m/>
    <m/>
    <m/>
    <n v="4"/>
    <m/>
    <m/>
    <m/>
    <m/>
    <m/>
    <m/>
    <m/>
    <m/>
    <n v="221"/>
  </r>
  <r>
    <n v="18"/>
    <x v="17"/>
    <s v="F. Medicina"/>
    <x v="316"/>
    <x v="31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8"/>
    <x v="17"/>
    <s v="F. Medicina"/>
    <x v="316"/>
    <x v="316"/>
    <s v="MONOGRAFÍA"/>
    <m/>
    <m/>
    <m/>
    <m/>
    <m/>
    <m/>
    <m/>
    <m/>
    <m/>
    <m/>
    <m/>
    <m/>
    <m/>
    <m/>
    <n v="170"/>
    <m/>
    <m/>
    <m/>
    <m/>
    <m/>
    <m/>
    <m/>
    <m/>
    <m/>
    <m/>
    <m/>
    <m/>
    <m/>
    <m/>
    <m/>
    <m/>
    <n v="170"/>
  </r>
  <r>
    <n v="18"/>
    <x v="17"/>
    <s v="F. Medicina"/>
    <x v="316"/>
    <x v="316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8"/>
    <x v="17"/>
    <s v="F. Medicina"/>
    <x v="317"/>
    <x v="317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18"/>
    <x v="17"/>
    <s v="F. Medicina"/>
    <x v="317"/>
    <x v="317"/>
    <s v="MAT NO LIBRAR"/>
    <m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18"/>
    <x v="17"/>
    <s v="F. Medicina"/>
    <x v="317"/>
    <x v="317"/>
    <s v="MONOGRAFÍA"/>
    <m/>
    <m/>
    <m/>
    <m/>
    <m/>
    <m/>
    <m/>
    <m/>
    <m/>
    <m/>
    <m/>
    <m/>
    <m/>
    <m/>
    <n v="407"/>
    <m/>
    <m/>
    <m/>
    <m/>
    <m/>
    <m/>
    <m/>
    <n v="2"/>
    <m/>
    <m/>
    <m/>
    <m/>
    <m/>
    <m/>
    <m/>
    <m/>
    <n v="409"/>
  </r>
  <r>
    <n v="18"/>
    <x v="17"/>
    <s v="F. Medicina"/>
    <x v="317"/>
    <x v="317"/>
    <s v="PUBL PERIODIC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19"/>
    <x v="18"/>
    <s v="F. Odontología"/>
    <x v="318"/>
    <x v="318"/>
    <s v="MONOGRAFÍA"/>
    <m/>
    <m/>
    <m/>
    <m/>
    <n v="7"/>
    <m/>
    <m/>
    <m/>
    <m/>
    <m/>
    <m/>
    <m/>
    <m/>
    <m/>
    <n v="101"/>
    <m/>
    <m/>
    <m/>
    <m/>
    <m/>
    <m/>
    <m/>
    <m/>
    <m/>
    <m/>
    <m/>
    <m/>
    <m/>
    <m/>
    <m/>
    <m/>
    <n v="108"/>
  </r>
  <r>
    <n v="19"/>
    <x v="18"/>
    <s v="F. Odontología"/>
    <x v="319"/>
    <x v="319"/>
    <s v="ANAL MONOGRAF"/>
    <m/>
    <m/>
    <m/>
    <m/>
    <m/>
    <m/>
    <m/>
    <m/>
    <m/>
    <m/>
    <m/>
    <n v="3"/>
    <m/>
    <m/>
    <n v="5"/>
    <m/>
    <m/>
    <m/>
    <m/>
    <m/>
    <m/>
    <m/>
    <m/>
    <m/>
    <m/>
    <m/>
    <m/>
    <m/>
    <m/>
    <m/>
    <m/>
    <n v="8"/>
  </r>
  <r>
    <n v="19"/>
    <x v="18"/>
    <s v="F. Odontología"/>
    <x v="319"/>
    <x v="319"/>
    <s v="DESCONOCIDO"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n v="2"/>
  </r>
  <r>
    <n v="19"/>
    <x v="18"/>
    <s v="F. Odontología"/>
    <x v="319"/>
    <x v="319"/>
    <s v="MAT NO LIBRAR"/>
    <m/>
    <n v="601"/>
    <m/>
    <n v="3"/>
    <n v="1"/>
    <m/>
    <m/>
    <m/>
    <n v="1"/>
    <m/>
    <n v="1"/>
    <m/>
    <m/>
    <m/>
    <n v="1"/>
    <m/>
    <m/>
    <m/>
    <n v="1"/>
    <m/>
    <m/>
    <m/>
    <n v="2"/>
    <n v="9"/>
    <m/>
    <m/>
    <m/>
    <m/>
    <m/>
    <m/>
    <n v="1"/>
    <n v="621"/>
  </r>
  <r>
    <n v="19"/>
    <x v="18"/>
    <s v="F. Odontología"/>
    <x v="319"/>
    <x v="319"/>
    <s v="MONOGRAFÍA"/>
    <m/>
    <n v="4"/>
    <m/>
    <m/>
    <n v="291"/>
    <m/>
    <m/>
    <m/>
    <m/>
    <m/>
    <m/>
    <m/>
    <m/>
    <m/>
    <n v="8343"/>
    <m/>
    <m/>
    <m/>
    <n v="417"/>
    <m/>
    <m/>
    <m/>
    <n v="11"/>
    <m/>
    <m/>
    <m/>
    <m/>
    <m/>
    <m/>
    <m/>
    <m/>
    <n v="9066"/>
  </r>
  <r>
    <n v="19"/>
    <x v="18"/>
    <s v="F. Odontología"/>
    <x v="319"/>
    <x v="319"/>
    <s v="PUBL PERIODICA"/>
    <m/>
    <m/>
    <m/>
    <m/>
    <n v="10"/>
    <m/>
    <m/>
    <m/>
    <m/>
    <m/>
    <m/>
    <m/>
    <m/>
    <m/>
    <n v="211"/>
    <m/>
    <m/>
    <m/>
    <m/>
    <m/>
    <m/>
    <m/>
    <m/>
    <m/>
    <m/>
    <m/>
    <m/>
    <m/>
    <m/>
    <m/>
    <m/>
    <n v="221"/>
  </r>
  <r>
    <n v="19"/>
    <x v="18"/>
    <s v="F. Odontología"/>
    <x v="320"/>
    <x v="320"/>
    <s v="ANAL MONOGRAF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19"/>
    <x v="18"/>
    <s v="F. Odontología"/>
    <x v="320"/>
    <x v="320"/>
    <s v="MAT NO LIBRAR"/>
    <m/>
    <n v="84"/>
    <m/>
    <m/>
    <m/>
    <n v="209"/>
    <m/>
    <m/>
    <m/>
    <m/>
    <m/>
    <m/>
    <m/>
    <m/>
    <m/>
    <m/>
    <m/>
    <m/>
    <m/>
    <m/>
    <m/>
    <m/>
    <n v="9"/>
    <m/>
    <m/>
    <m/>
    <m/>
    <n v="121"/>
    <m/>
    <m/>
    <m/>
    <n v="423"/>
  </r>
  <r>
    <n v="19"/>
    <x v="18"/>
    <s v="F. Odontología"/>
    <x v="320"/>
    <x v="320"/>
    <s v="MONOGRAFÍA"/>
    <m/>
    <n v="7"/>
    <m/>
    <m/>
    <n v="1"/>
    <n v="2"/>
    <m/>
    <m/>
    <m/>
    <m/>
    <m/>
    <m/>
    <m/>
    <m/>
    <n v="78"/>
    <m/>
    <m/>
    <m/>
    <n v="1"/>
    <m/>
    <m/>
    <m/>
    <n v="23"/>
    <m/>
    <m/>
    <m/>
    <m/>
    <m/>
    <m/>
    <m/>
    <m/>
    <n v="112"/>
  </r>
  <r>
    <n v="19"/>
    <x v="18"/>
    <s v="F. Odontología"/>
    <x v="320"/>
    <x v="320"/>
    <s v="PUBL PERIODICA"/>
    <m/>
    <n v="1"/>
    <m/>
    <m/>
    <n v="12"/>
    <m/>
    <m/>
    <m/>
    <m/>
    <m/>
    <m/>
    <m/>
    <m/>
    <m/>
    <n v="9"/>
    <m/>
    <m/>
    <m/>
    <m/>
    <m/>
    <m/>
    <m/>
    <m/>
    <m/>
    <m/>
    <m/>
    <m/>
    <m/>
    <m/>
    <m/>
    <m/>
    <n v="22"/>
  </r>
  <r>
    <n v="19"/>
    <x v="18"/>
    <s v="F. Odontología"/>
    <x v="321"/>
    <x v="321"/>
    <s v="MAT NO LIBRAR"/>
    <m/>
    <m/>
    <m/>
    <m/>
    <m/>
    <m/>
    <m/>
    <m/>
    <m/>
    <m/>
    <m/>
    <m/>
    <m/>
    <m/>
    <n v="1"/>
    <m/>
    <m/>
    <m/>
    <m/>
    <m/>
    <m/>
    <m/>
    <n v="8"/>
    <m/>
    <m/>
    <m/>
    <m/>
    <m/>
    <m/>
    <m/>
    <m/>
    <n v="9"/>
  </r>
  <r>
    <n v="19"/>
    <x v="18"/>
    <s v="F. Odontología"/>
    <x v="321"/>
    <x v="321"/>
    <s v="MONOGRAFÍA"/>
    <m/>
    <m/>
    <n v="1"/>
    <m/>
    <m/>
    <m/>
    <m/>
    <m/>
    <m/>
    <m/>
    <m/>
    <m/>
    <m/>
    <m/>
    <n v="4825"/>
    <m/>
    <m/>
    <m/>
    <m/>
    <m/>
    <m/>
    <m/>
    <n v="23"/>
    <m/>
    <m/>
    <m/>
    <m/>
    <m/>
    <m/>
    <m/>
    <m/>
    <n v="4849"/>
  </r>
  <r>
    <n v="19"/>
    <x v="18"/>
    <s v="F. Odontología"/>
    <x v="321"/>
    <x v="321"/>
    <s v="PUBL PERIODICA"/>
    <m/>
    <m/>
    <m/>
    <m/>
    <n v="1"/>
    <m/>
    <m/>
    <m/>
    <m/>
    <m/>
    <m/>
    <m/>
    <m/>
    <m/>
    <n v="86"/>
    <m/>
    <m/>
    <m/>
    <m/>
    <m/>
    <m/>
    <m/>
    <m/>
    <m/>
    <m/>
    <m/>
    <m/>
    <m/>
    <m/>
    <m/>
    <m/>
    <n v="87"/>
  </r>
  <r>
    <n v="19"/>
    <x v="18"/>
    <s v="F. Odontología"/>
    <x v="322"/>
    <x v="322"/>
    <s v="MAT NO DOCUMENT"/>
    <m/>
    <m/>
    <m/>
    <m/>
    <m/>
    <m/>
    <m/>
    <n v="1"/>
    <m/>
    <m/>
    <m/>
    <m/>
    <m/>
    <m/>
    <m/>
    <m/>
    <n v="49"/>
    <m/>
    <m/>
    <m/>
    <m/>
    <m/>
    <m/>
    <m/>
    <m/>
    <m/>
    <m/>
    <m/>
    <m/>
    <m/>
    <m/>
    <n v="50"/>
  </r>
  <r>
    <n v="19"/>
    <x v="18"/>
    <s v="F. Odontología"/>
    <x v="323"/>
    <x v="323"/>
    <s v="FONDO ANTIGUO"/>
    <m/>
    <m/>
    <m/>
    <m/>
    <n v="11"/>
    <m/>
    <m/>
    <m/>
    <m/>
    <m/>
    <m/>
    <m/>
    <m/>
    <m/>
    <m/>
    <m/>
    <m/>
    <m/>
    <m/>
    <m/>
    <m/>
    <m/>
    <m/>
    <m/>
    <m/>
    <m/>
    <m/>
    <m/>
    <m/>
    <m/>
    <m/>
    <n v="11"/>
  </r>
  <r>
    <n v="19"/>
    <x v="18"/>
    <s v="F. Odontología"/>
    <x v="323"/>
    <x v="323"/>
    <s v="MONOGRAFÍA"/>
    <m/>
    <m/>
    <m/>
    <m/>
    <n v="108"/>
    <n v="2"/>
    <m/>
    <m/>
    <m/>
    <m/>
    <m/>
    <m/>
    <m/>
    <m/>
    <n v="1444"/>
    <m/>
    <m/>
    <m/>
    <n v="2"/>
    <m/>
    <m/>
    <m/>
    <m/>
    <m/>
    <m/>
    <m/>
    <m/>
    <m/>
    <m/>
    <m/>
    <m/>
    <n v="1556"/>
  </r>
  <r>
    <n v="19"/>
    <x v="18"/>
    <s v="F. Odontología"/>
    <x v="323"/>
    <x v="323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9"/>
    <x v="18"/>
    <s v="F. Odontología"/>
    <x v="324"/>
    <x v="324"/>
    <s v="ANAL MONOGRAF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19"/>
    <x v="18"/>
    <s v="F. Odontología"/>
    <x v="324"/>
    <x v="324"/>
    <s v="MAT NO LIBRAR"/>
    <m/>
    <n v="4"/>
    <m/>
    <m/>
    <m/>
    <n v="1"/>
    <m/>
    <m/>
    <n v="3"/>
    <m/>
    <m/>
    <m/>
    <m/>
    <m/>
    <n v="1"/>
    <m/>
    <m/>
    <m/>
    <m/>
    <m/>
    <m/>
    <m/>
    <m/>
    <m/>
    <m/>
    <m/>
    <m/>
    <m/>
    <m/>
    <m/>
    <m/>
    <n v="9"/>
  </r>
  <r>
    <n v="19"/>
    <x v="18"/>
    <s v="F. Odontología"/>
    <x v="324"/>
    <x v="324"/>
    <s v="MONOGRAFÍA"/>
    <m/>
    <m/>
    <m/>
    <m/>
    <m/>
    <m/>
    <m/>
    <m/>
    <m/>
    <m/>
    <m/>
    <m/>
    <m/>
    <m/>
    <n v="284"/>
    <m/>
    <m/>
    <m/>
    <m/>
    <m/>
    <m/>
    <m/>
    <n v="6"/>
    <m/>
    <m/>
    <m/>
    <m/>
    <m/>
    <m/>
    <m/>
    <m/>
    <n v="290"/>
  </r>
  <r>
    <n v="19"/>
    <x v="18"/>
    <s v="F. Odontología"/>
    <x v="324"/>
    <x v="324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0"/>
    <x v="19"/>
    <s v="F. Psicología"/>
    <x v="325"/>
    <x v="325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20"/>
    <x v="19"/>
    <s v="F. Psicología"/>
    <x v="325"/>
    <x v="325"/>
    <s v="DESCONOCIDO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0"/>
    <x v="19"/>
    <s v="F. Psicología"/>
    <x v="325"/>
    <x v="325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325"/>
    <x v="325"/>
    <s v="MAT NO LIBRAR"/>
    <m/>
    <n v="1"/>
    <m/>
    <m/>
    <m/>
    <m/>
    <m/>
    <m/>
    <m/>
    <n v="2"/>
    <m/>
    <m/>
    <m/>
    <m/>
    <n v="6"/>
    <m/>
    <m/>
    <m/>
    <m/>
    <m/>
    <m/>
    <m/>
    <n v="2"/>
    <n v="1"/>
    <m/>
    <m/>
    <m/>
    <m/>
    <m/>
    <m/>
    <n v="445"/>
    <n v="457"/>
  </r>
  <r>
    <n v="20"/>
    <x v="19"/>
    <s v="F. Psicología"/>
    <x v="325"/>
    <x v="325"/>
    <s v="MONOGRAFÍA"/>
    <m/>
    <m/>
    <n v="2"/>
    <n v="1"/>
    <n v="192"/>
    <m/>
    <m/>
    <m/>
    <m/>
    <m/>
    <m/>
    <m/>
    <m/>
    <m/>
    <n v="32973"/>
    <m/>
    <m/>
    <m/>
    <n v="9"/>
    <m/>
    <m/>
    <n v="3"/>
    <n v="2"/>
    <m/>
    <m/>
    <m/>
    <m/>
    <m/>
    <m/>
    <m/>
    <n v="17"/>
    <n v="33199"/>
  </r>
  <r>
    <n v="20"/>
    <x v="19"/>
    <s v="F. Psicología"/>
    <x v="325"/>
    <x v="325"/>
    <s v="PERIÓDICOS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0"/>
    <x v="19"/>
    <s v="F. Psicología"/>
    <x v="325"/>
    <x v="325"/>
    <s v="PUBL PERIODICA"/>
    <m/>
    <m/>
    <m/>
    <m/>
    <n v="12"/>
    <m/>
    <m/>
    <m/>
    <m/>
    <m/>
    <m/>
    <m/>
    <m/>
    <m/>
    <n v="402"/>
    <m/>
    <m/>
    <m/>
    <m/>
    <m/>
    <m/>
    <m/>
    <m/>
    <m/>
    <m/>
    <m/>
    <m/>
    <m/>
    <m/>
    <n v="1"/>
    <m/>
    <n v="415"/>
  </r>
  <r>
    <n v="20"/>
    <x v="19"/>
    <s v="F. Psicología"/>
    <x v="326"/>
    <x v="326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6"/>
    <n v="16"/>
  </r>
  <r>
    <n v="20"/>
    <x v="19"/>
    <s v="F. Psicología"/>
    <x v="326"/>
    <x v="326"/>
    <s v="MONOGRAFÍA"/>
    <m/>
    <m/>
    <m/>
    <m/>
    <n v="7"/>
    <m/>
    <m/>
    <m/>
    <m/>
    <m/>
    <m/>
    <m/>
    <m/>
    <m/>
    <n v="380"/>
    <m/>
    <m/>
    <m/>
    <m/>
    <m/>
    <m/>
    <m/>
    <m/>
    <m/>
    <m/>
    <m/>
    <m/>
    <m/>
    <m/>
    <m/>
    <m/>
    <n v="387"/>
  </r>
  <r>
    <n v="20"/>
    <x v="19"/>
    <s v="F. Psicología"/>
    <x v="327"/>
    <x v="327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327"/>
    <x v="327"/>
    <s v="MAT NO LIBRAR"/>
    <m/>
    <n v="12"/>
    <m/>
    <m/>
    <m/>
    <m/>
    <m/>
    <m/>
    <m/>
    <m/>
    <m/>
    <m/>
    <m/>
    <n v="1"/>
    <m/>
    <m/>
    <m/>
    <m/>
    <m/>
    <m/>
    <m/>
    <m/>
    <n v="1"/>
    <m/>
    <m/>
    <m/>
    <m/>
    <n v="6"/>
    <m/>
    <m/>
    <n v="11"/>
    <n v="31"/>
  </r>
  <r>
    <n v="20"/>
    <x v="19"/>
    <s v="F. Psicología"/>
    <x v="327"/>
    <x v="327"/>
    <s v="MONOGRAFÍA"/>
    <m/>
    <m/>
    <m/>
    <m/>
    <m/>
    <m/>
    <m/>
    <m/>
    <m/>
    <m/>
    <m/>
    <m/>
    <m/>
    <m/>
    <n v="2190"/>
    <m/>
    <m/>
    <m/>
    <m/>
    <m/>
    <m/>
    <m/>
    <n v="2"/>
    <m/>
    <n v="2"/>
    <m/>
    <m/>
    <m/>
    <n v="1"/>
    <m/>
    <m/>
    <n v="2195"/>
  </r>
  <r>
    <n v="20"/>
    <x v="19"/>
    <s v="F. Psicología"/>
    <x v="327"/>
    <x v="327"/>
    <s v="PUBL PERIODICA"/>
    <m/>
    <m/>
    <m/>
    <m/>
    <n v="13"/>
    <m/>
    <m/>
    <m/>
    <m/>
    <m/>
    <m/>
    <m/>
    <m/>
    <m/>
    <n v="11"/>
    <m/>
    <m/>
    <m/>
    <m/>
    <m/>
    <m/>
    <m/>
    <m/>
    <m/>
    <m/>
    <m/>
    <m/>
    <m/>
    <m/>
    <m/>
    <m/>
    <n v="24"/>
  </r>
  <r>
    <n v="20"/>
    <x v="19"/>
    <s v="F. Psicología"/>
    <x v="328"/>
    <x v="328"/>
    <s v="MAT NO LIBRAR"/>
    <m/>
    <n v="20"/>
    <m/>
    <m/>
    <m/>
    <n v="3"/>
    <m/>
    <m/>
    <m/>
    <n v="27"/>
    <m/>
    <m/>
    <m/>
    <n v="119"/>
    <m/>
    <m/>
    <m/>
    <m/>
    <m/>
    <m/>
    <m/>
    <m/>
    <n v="5"/>
    <m/>
    <m/>
    <m/>
    <m/>
    <n v="67"/>
    <m/>
    <m/>
    <n v="3"/>
    <n v="244"/>
  </r>
  <r>
    <n v="20"/>
    <x v="19"/>
    <s v="F. Psicología"/>
    <x v="328"/>
    <x v="328"/>
    <s v="MONOGRAFÍA"/>
    <m/>
    <n v="1"/>
    <m/>
    <m/>
    <n v="1"/>
    <m/>
    <m/>
    <m/>
    <m/>
    <m/>
    <m/>
    <m/>
    <m/>
    <n v="13"/>
    <n v="222"/>
    <m/>
    <m/>
    <m/>
    <m/>
    <m/>
    <m/>
    <m/>
    <n v="3"/>
    <m/>
    <m/>
    <m/>
    <m/>
    <m/>
    <m/>
    <m/>
    <m/>
    <n v="240"/>
  </r>
  <r>
    <n v="20"/>
    <x v="19"/>
    <s v="F. Psicología"/>
    <x v="328"/>
    <x v="328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329"/>
    <x v="329"/>
    <s v="MAT NO DOCUMENT"/>
    <m/>
    <m/>
    <m/>
    <m/>
    <m/>
    <m/>
    <m/>
    <m/>
    <m/>
    <m/>
    <m/>
    <m/>
    <m/>
    <m/>
    <m/>
    <m/>
    <n v="43"/>
    <m/>
    <m/>
    <m/>
    <m/>
    <m/>
    <m/>
    <m/>
    <m/>
    <m/>
    <m/>
    <m/>
    <m/>
    <m/>
    <m/>
    <n v="43"/>
  </r>
  <r>
    <n v="20"/>
    <x v="19"/>
    <s v="F. Psicología"/>
    <x v="330"/>
    <x v="330"/>
    <s v="MAT NO DOCUMENT"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n v="4"/>
  </r>
  <r>
    <n v="20"/>
    <x v="19"/>
    <s v="F. Psicología"/>
    <x v="331"/>
    <x v="331"/>
    <s v="ANAL MONOGRAF"/>
    <m/>
    <m/>
    <n v="1"/>
    <m/>
    <m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20"/>
    <x v="19"/>
    <s v="F. Psicología"/>
    <x v="331"/>
    <x v="331"/>
    <s v="DESCONOCIDO"/>
    <m/>
    <m/>
    <m/>
    <m/>
    <m/>
    <m/>
    <m/>
    <m/>
    <m/>
    <m/>
    <m/>
    <m/>
    <m/>
    <m/>
    <n v="10"/>
    <m/>
    <m/>
    <m/>
    <m/>
    <m/>
    <m/>
    <m/>
    <m/>
    <m/>
    <m/>
    <m/>
    <m/>
    <m/>
    <m/>
    <m/>
    <m/>
    <n v="10"/>
  </r>
  <r>
    <n v="20"/>
    <x v="19"/>
    <s v="F. Psicología"/>
    <x v="331"/>
    <x v="331"/>
    <s v="MAT NO LIBRAR"/>
    <m/>
    <m/>
    <m/>
    <m/>
    <n v="1"/>
    <m/>
    <m/>
    <m/>
    <n v="3"/>
    <m/>
    <m/>
    <m/>
    <m/>
    <n v="2"/>
    <n v="12"/>
    <m/>
    <m/>
    <m/>
    <m/>
    <m/>
    <m/>
    <m/>
    <n v="3"/>
    <m/>
    <m/>
    <m/>
    <m/>
    <m/>
    <m/>
    <m/>
    <n v="252"/>
    <n v="273"/>
  </r>
  <r>
    <n v="20"/>
    <x v="19"/>
    <s v="F. Psicología"/>
    <x v="331"/>
    <x v="331"/>
    <s v="MONOGRAFÍA"/>
    <m/>
    <n v="1"/>
    <n v="7"/>
    <m/>
    <n v="86"/>
    <m/>
    <m/>
    <m/>
    <m/>
    <m/>
    <m/>
    <m/>
    <m/>
    <m/>
    <n v="28688"/>
    <m/>
    <m/>
    <m/>
    <m/>
    <m/>
    <m/>
    <n v="3"/>
    <n v="10"/>
    <m/>
    <m/>
    <m/>
    <m/>
    <m/>
    <m/>
    <m/>
    <n v="8"/>
    <n v="28803"/>
  </r>
  <r>
    <n v="20"/>
    <x v="19"/>
    <s v="F. Psicología"/>
    <x v="331"/>
    <x v="331"/>
    <s v="PUBL PERIODICA"/>
    <m/>
    <m/>
    <m/>
    <m/>
    <n v="1"/>
    <m/>
    <m/>
    <m/>
    <m/>
    <m/>
    <m/>
    <m/>
    <m/>
    <m/>
    <n v="17"/>
    <m/>
    <m/>
    <m/>
    <m/>
    <m/>
    <m/>
    <m/>
    <m/>
    <m/>
    <m/>
    <m/>
    <m/>
    <m/>
    <m/>
    <m/>
    <m/>
    <n v="18"/>
  </r>
  <r>
    <n v="20"/>
    <x v="19"/>
    <s v="F. Psicología"/>
    <x v="332"/>
    <x v="332"/>
    <s v="MAT NO LIBRAR"/>
    <m/>
    <n v="362"/>
    <m/>
    <m/>
    <m/>
    <n v="6"/>
    <m/>
    <m/>
    <m/>
    <m/>
    <n v="1"/>
    <m/>
    <m/>
    <m/>
    <n v="5"/>
    <m/>
    <m/>
    <m/>
    <m/>
    <m/>
    <n v="1"/>
    <m/>
    <n v="4"/>
    <m/>
    <n v="3"/>
    <m/>
    <m/>
    <m/>
    <m/>
    <m/>
    <n v="11"/>
    <n v="393"/>
  </r>
  <r>
    <n v="20"/>
    <x v="19"/>
    <s v="F. Psicología"/>
    <x v="332"/>
    <x v="332"/>
    <s v="MONOGRAFÍA"/>
    <m/>
    <n v="6"/>
    <m/>
    <m/>
    <n v="6"/>
    <m/>
    <m/>
    <m/>
    <m/>
    <m/>
    <m/>
    <m/>
    <m/>
    <m/>
    <n v="425"/>
    <m/>
    <m/>
    <m/>
    <m/>
    <m/>
    <m/>
    <m/>
    <n v="16"/>
    <m/>
    <m/>
    <m/>
    <m/>
    <m/>
    <m/>
    <m/>
    <m/>
    <n v="453"/>
  </r>
  <r>
    <n v="20"/>
    <x v="19"/>
    <s v="F. Psicología"/>
    <x v="333"/>
    <x v="333"/>
    <s v="MAT NO LIBRAR"/>
    <m/>
    <m/>
    <m/>
    <m/>
    <m/>
    <m/>
    <m/>
    <m/>
    <m/>
    <m/>
    <m/>
    <m/>
    <m/>
    <m/>
    <m/>
    <m/>
    <m/>
    <m/>
    <m/>
    <m/>
    <m/>
    <m/>
    <m/>
    <n v="148"/>
    <m/>
    <m/>
    <m/>
    <m/>
    <m/>
    <m/>
    <n v="1"/>
    <n v="149"/>
  </r>
  <r>
    <n v="20"/>
    <x v="19"/>
    <s v="F. Psicología"/>
    <x v="333"/>
    <x v="333"/>
    <s v="MONOGRAFÍ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20"/>
    <x v="19"/>
    <s v="F. Psicología"/>
    <x v="334"/>
    <x v="334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0"/>
    <x v="19"/>
    <s v="F. Psicología"/>
    <x v="334"/>
    <x v="334"/>
    <s v="MAT NO LIBRAR"/>
    <m/>
    <n v="1"/>
    <m/>
    <m/>
    <m/>
    <m/>
    <m/>
    <m/>
    <m/>
    <m/>
    <m/>
    <m/>
    <m/>
    <m/>
    <m/>
    <m/>
    <m/>
    <m/>
    <m/>
    <m/>
    <n v="1"/>
    <m/>
    <n v="1"/>
    <m/>
    <m/>
    <m/>
    <m/>
    <m/>
    <m/>
    <m/>
    <n v="5"/>
    <n v="8"/>
  </r>
  <r>
    <n v="20"/>
    <x v="19"/>
    <s v="F. Psicología"/>
    <x v="334"/>
    <x v="334"/>
    <s v="MONOGRAFÍA"/>
    <m/>
    <n v="2"/>
    <m/>
    <m/>
    <m/>
    <m/>
    <m/>
    <m/>
    <m/>
    <m/>
    <m/>
    <m/>
    <m/>
    <m/>
    <n v="505"/>
    <m/>
    <m/>
    <m/>
    <m/>
    <m/>
    <n v="1"/>
    <m/>
    <n v="3"/>
    <m/>
    <m/>
    <m/>
    <m/>
    <m/>
    <m/>
    <m/>
    <m/>
    <n v="511"/>
  </r>
  <r>
    <n v="20"/>
    <x v="19"/>
    <s v="F. Psicología"/>
    <x v="334"/>
    <x v="334"/>
    <s v="PUBL PERIODICA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20"/>
    <x v="19"/>
    <s v="F. Psicología"/>
    <x v="335"/>
    <x v="335"/>
    <s v="MAT NO LIBRAR"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20"/>
    <x v="19"/>
    <s v="F. Psicología"/>
    <x v="335"/>
    <x v="335"/>
    <s v="MONOGRAFÍA"/>
    <m/>
    <m/>
    <m/>
    <m/>
    <n v="2"/>
    <m/>
    <m/>
    <m/>
    <m/>
    <m/>
    <m/>
    <m/>
    <m/>
    <m/>
    <n v="13"/>
    <m/>
    <m/>
    <m/>
    <n v="1227"/>
    <m/>
    <m/>
    <m/>
    <m/>
    <m/>
    <m/>
    <m/>
    <m/>
    <m/>
    <m/>
    <m/>
    <m/>
    <n v="1242"/>
  </r>
  <r>
    <n v="20"/>
    <x v="19"/>
    <s v="F. Psicología"/>
    <x v="336"/>
    <x v="336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336"/>
    <x v="336"/>
    <s v="DESCONOCIDO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n v="10"/>
    <n v="15"/>
  </r>
  <r>
    <n v="20"/>
    <x v="19"/>
    <s v="F. Psicología"/>
    <x v="336"/>
    <x v="336"/>
    <s v="MAT NO DOCUMENT"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m/>
    <n v="1"/>
  </r>
  <r>
    <n v="20"/>
    <x v="19"/>
    <s v="F. Psicología"/>
    <x v="336"/>
    <x v="336"/>
    <s v="MAT NO LIBRAR"/>
    <m/>
    <n v="2"/>
    <n v="10"/>
    <m/>
    <m/>
    <m/>
    <m/>
    <m/>
    <n v="1"/>
    <m/>
    <m/>
    <m/>
    <m/>
    <n v="17"/>
    <m/>
    <m/>
    <m/>
    <m/>
    <m/>
    <m/>
    <m/>
    <m/>
    <n v="4"/>
    <m/>
    <m/>
    <m/>
    <m/>
    <n v="1"/>
    <m/>
    <m/>
    <n v="2156"/>
    <n v="2191"/>
  </r>
  <r>
    <n v="20"/>
    <x v="19"/>
    <s v="F. Psicología"/>
    <x v="336"/>
    <x v="336"/>
    <s v="MONOGRAFÍA"/>
    <m/>
    <n v="2"/>
    <m/>
    <m/>
    <m/>
    <m/>
    <m/>
    <m/>
    <m/>
    <m/>
    <m/>
    <m/>
    <m/>
    <n v="4"/>
    <n v="162"/>
    <m/>
    <m/>
    <m/>
    <m/>
    <m/>
    <m/>
    <m/>
    <m/>
    <m/>
    <m/>
    <m/>
    <m/>
    <m/>
    <m/>
    <m/>
    <n v="440"/>
    <n v="608"/>
  </r>
  <r>
    <n v="20"/>
    <x v="19"/>
    <s v="F. Psicología"/>
    <x v="337"/>
    <x v="337"/>
    <s v="MAT NO LIBRAR"/>
    <m/>
    <n v="2"/>
    <m/>
    <m/>
    <m/>
    <n v="39"/>
    <m/>
    <m/>
    <m/>
    <m/>
    <m/>
    <m/>
    <m/>
    <m/>
    <m/>
    <m/>
    <m/>
    <m/>
    <m/>
    <m/>
    <m/>
    <m/>
    <m/>
    <m/>
    <m/>
    <m/>
    <m/>
    <n v="544"/>
    <m/>
    <m/>
    <n v="9"/>
    <n v="594"/>
  </r>
  <r>
    <n v="20"/>
    <x v="19"/>
    <s v="F. Psicología"/>
    <x v="337"/>
    <x v="337"/>
    <s v="MONOGRAFÍA"/>
    <m/>
    <m/>
    <m/>
    <m/>
    <m/>
    <m/>
    <m/>
    <m/>
    <m/>
    <m/>
    <m/>
    <m/>
    <m/>
    <m/>
    <n v="33"/>
    <m/>
    <m/>
    <m/>
    <m/>
    <m/>
    <m/>
    <m/>
    <n v="2"/>
    <m/>
    <m/>
    <m/>
    <m/>
    <m/>
    <m/>
    <m/>
    <m/>
    <n v="35"/>
  </r>
  <r>
    <n v="20"/>
    <x v="19"/>
    <s v="F. Psicología"/>
    <x v="338"/>
    <x v="338"/>
    <s v="MAT NO LIBRAR"/>
    <m/>
    <m/>
    <m/>
    <m/>
    <m/>
    <n v="1320"/>
    <m/>
    <m/>
    <m/>
    <m/>
    <m/>
    <m/>
    <m/>
    <m/>
    <m/>
    <m/>
    <m/>
    <m/>
    <m/>
    <m/>
    <m/>
    <m/>
    <m/>
    <m/>
    <m/>
    <m/>
    <m/>
    <n v="1"/>
    <m/>
    <m/>
    <m/>
    <n v="1321"/>
  </r>
  <r>
    <n v="20"/>
    <x v="19"/>
    <s v="F. Psicología"/>
    <x v="338"/>
    <x v="338"/>
    <s v="MONOGRAFÍA"/>
    <m/>
    <m/>
    <m/>
    <m/>
    <m/>
    <n v="51"/>
    <m/>
    <m/>
    <m/>
    <m/>
    <m/>
    <m/>
    <m/>
    <m/>
    <n v="4"/>
    <m/>
    <m/>
    <m/>
    <m/>
    <m/>
    <m/>
    <m/>
    <m/>
    <m/>
    <m/>
    <m/>
    <m/>
    <n v="1"/>
    <m/>
    <m/>
    <m/>
    <n v="56"/>
  </r>
  <r>
    <n v="20"/>
    <x v="19"/>
    <s v="F. Psicología"/>
    <x v="339"/>
    <x v="339"/>
    <s v="MAT NO LIBRAR"/>
    <m/>
    <m/>
    <m/>
    <m/>
    <m/>
    <n v="262"/>
    <m/>
    <m/>
    <m/>
    <n v="6"/>
    <n v="2"/>
    <m/>
    <m/>
    <m/>
    <m/>
    <n v="12"/>
    <m/>
    <m/>
    <m/>
    <m/>
    <m/>
    <m/>
    <m/>
    <m/>
    <m/>
    <m/>
    <m/>
    <n v="2"/>
    <m/>
    <m/>
    <m/>
    <n v="284"/>
  </r>
  <r>
    <n v="20"/>
    <x v="19"/>
    <s v="F. Psicología"/>
    <x v="339"/>
    <x v="339"/>
    <s v="MONOGRAFÍA"/>
    <m/>
    <m/>
    <m/>
    <m/>
    <m/>
    <n v="2"/>
    <m/>
    <m/>
    <m/>
    <m/>
    <m/>
    <m/>
    <m/>
    <m/>
    <n v="11"/>
    <m/>
    <m/>
    <m/>
    <m/>
    <m/>
    <m/>
    <m/>
    <m/>
    <m/>
    <m/>
    <m/>
    <m/>
    <m/>
    <m/>
    <m/>
    <m/>
    <n v="13"/>
  </r>
  <r>
    <n v="20"/>
    <x v="19"/>
    <s v="F. Psicología"/>
    <x v="340"/>
    <x v="340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"/>
    <n v="22"/>
  </r>
  <r>
    <n v="20"/>
    <x v="19"/>
    <s v="F. Psicología"/>
    <x v="340"/>
    <x v="340"/>
    <s v="MONOGRAFÍA"/>
    <m/>
    <m/>
    <m/>
    <m/>
    <n v="1"/>
    <m/>
    <m/>
    <m/>
    <m/>
    <m/>
    <m/>
    <m/>
    <m/>
    <m/>
    <n v="1033"/>
    <m/>
    <m/>
    <m/>
    <m/>
    <m/>
    <m/>
    <m/>
    <m/>
    <m/>
    <m/>
    <m/>
    <m/>
    <m/>
    <m/>
    <m/>
    <m/>
    <n v="1034"/>
  </r>
  <r>
    <n v="20"/>
    <x v="19"/>
    <s v="F. Psicología"/>
    <x v="341"/>
    <x v="341"/>
    <s v="ANAL MONOGRAF"/>
    <m/>
    <m/>
    <m/>
    <m/>
    <m/>
    <m/>
    <m/>
    <m/>
    <m/>
    <m/>
    <m/>
    <n v="1"/>
    <m/>
    <m/>
    <n v="9"/>
    <m/>
    <m/>
    <m/>
    <m/>
    <m/>
    <m/>
    <m/>
    <m/>
    <m/>
    <m/>
    <m/>
    <m/>
    <m/>
    <m/>
    <m/>
    <m/>
    <n v="10"/>
  </r>
  <r>
    <n v="20"/>
    <x v="19"/>
    <s v="F. Psicología"/>
    <x v="341"/>
    <x v="341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0"/>
    <x v="19"/>
    <s v="F. Psicología"/>
    <x v="341"/>
    <x v="341"/>
    <s v="COLECCIÓN"/>
    <m/>
    <m/>
    <m/>
    <m/>
    <m/>
    <m/>
    <m/>
    <m/>
    <m/>
    <m/>
    <m/>
    <m/>
    <m/>
    <m/>
    <n v="15"/>
    <m/>
    <m/>
    <m/>
    <m/>
    <m/>
    <m/>
    <m/>
    <m/>
    <m/>
    <m/>
    <m/>
    <m/>
    <m/>
    <m/>
    <m/>
    <m/>
    <n v="15"/>
  </r>
  <r>
    <n v="20"/>
    <x v="19"/>
    <s v="F. Psicología"/>
    <x v="341"/>
    <x v="341"/>
    <s v="FONDO ANTIGUO"/>
    <m/>
    <m/>
    <m/>
    <m/>
    <n v="8"/>
    <m/>
    <m/>
    <m/>
    <m/>
    <m/>
    <m/>
    <m/>
    <m/>
    <m/>
    <n v="13"/>
    <m/>
    <m/>
    <m/>
    <m/>
    <m/>
    <m/>
    <m/>
    <m/>
    <m/>
    <m/>
    <m/>
    <m/>
    <m/>
    <m/>
    <m/>
    <m/>
    <n v="21"/>
  </r>
  <r>
    <n v="20"/>
    <x v="19"/>
    <s v="F. Psicología"/>
    <x v="341"/>
    <x v="341"/>
    <s v="MAT NO LIBRAR"/>
    <m/>
    <m/>
    <m/>
    <m/>
    <m/>
    <m/>
    <m/>
    <m/>
    <m/>
    <m/>
    <m/>
    <m/>
    <m/>
    <m/>
    <m/>
    <m/>
    <m/>
    <m/>
    <m/>
    <m/>
    <n v="3"/>
    <m/>
    <m/>
    <m/>
    <m/>
    <m/>
    <m/>
    <m/>
    <m/>
    <m/>
    <m/>
    <n v="3"/>
  </r>
  <r>
    <n v="20"/>
    <x v="19"/>
    <s v="F. Psicología"/>
    <x v="341"/>
    <x v="341"/>
    <s v="MONOGRAFÍA"/>
    <m/>
    <m/>
    <m/>
    <m/>
    <n v="59"/>
    <m/>
    <m/>
    <m/>
    <m/>
    <m/>
    <m/>
    <m/>
    <m/>
    <m/>
    <n v="4212"/>
    <m/>
    <m/>
    <m/>
    <n v="1"/>
    <m/>
    <n v="1"/>
    <m/>
    <m/>
    <m/>
    <m/>
    <m/>
    <m/>
    <m/>
    <m/>
    <m/>
    <m/>
    <n v="4273"/>
  </r>
  <r>
    <n v="20"/>
    <x v="19"/>
    <s v="F. Psicología"/>
    <x v="341"/>
    <x v="341"/>
    <s v="PUBL PERIODICA"/>
    <m/>
    <m/>
    <m/>
    <m/>
    <n v="172"/>
    <m/>
    <m/>
    <m/>
    <m/>
    <m/>
    <m/>
    <m/>
    <m/>
    <m/>
    <n v="865"/>
    <m/>
    <m/>
    <m/>
    <m/>
    <m/>
    <m/>
    <m/>
    <m/>
    <m/>
    <m/>
    <m/>
    <m/>
    <m/>
    <m/>
    <m/>
    <m/>
    <n v="1037"/>
  </r>
  <r>
    <n v="20"/>
    <x v="19"/>
    <s v="F. Psicología"/>
    <x v="342"/>
    <x v="342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342"/>
    <x v="342"/>
    <s v="MAT NO LIBRAR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n v="4"/>
    <n v="5"/>
  </r>
  <r>
    <n v="20"/>
    <x v="19"/>
    <s v="F. Psicología"/>
    <x v="342"/>
    <x v="342"/>
    <s v="MONOGRAFÍA"/>
    <m/>
    <m/>
    <n v="1"/>
    <m/>
    <n v="1"/>
    <m/>
    <m/>
    <m/>
    <m/>
    <m/>
    <m/>
    <m/>
    <m/>
    <m/>
    <n v="1022"/>
    <m/>
    <m/>
    <m/>
    <m/>
    <m/>
    <m/>
    <m/>
    <m/>
    <m/>
    <m/>
    <m/>
    <m/>
    <m/>
    <m/>
    <m/>
    <m/>
    <n v="1024"/>
  </r>
  <r>
    <n v="20"/>
    <x v="19"/>
    <s v="F. Psicología"/>
    <x v="342"/>
    <x v="342"/>
    <s v="PUBL PERIODICA"/>
    <m/>
    <m/>
    <m/>
    <m/>
    <m/>
    <m/>
    <m/>
    <m/>
    <m/>
    <m/>
    <m/>
    <m/>
    <m/>
    <m/>
    <n v="8"/>
    <m/>
    <m/>
    <m/>
    <m/>
    <m/>
    <m/>
    <m/>
    <m/>
    <m/>
    <m/>
    <m/>
    <m/>
    <m/>
    <m/>
    <m/>
    <m/>
    <n v="8"/>
  </r>
  <r>
    <n v="20"/>
    <x v="19"/>
    <s v="F. Psicología"/>
    <x v="343"/>
    <x v="343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20"/>
    <x v="19"/>
    <s v="F. Psicología"/>
    <x v="343"/>
    <x v="343"/>
    <s v="MONOGRAFÍA"/>
    <m/>
    <m/>
    <m/>
    <m/>
    <n v="6"/>
    <m/>
    <m/>
    <m/>
    <m/>
    <m/>
    <m/>
    <m/>
    <m/>
    <m/>
    <n v="1402"/>
    <m/>
    <m/>
    <m/>
    <n v="1"/>
    <m/>
    <m/>
    <m/>
    <m/>
    <m/>
    <m/>
    <m/>
    <m/>
    <m/>
    <m/>
    <m/>
    <m/>
    <n v="1409"/>
  </r>
  <r>
    <n v="20"/>
    <x v="19"/>
    <s v="F. Psicología"/>
    <x v="343"/>
    <x v="343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0"/>
    <x v="19"/>
    <s v="F. Psicología"/>
    <x v="344"/>
    <x v="344"/>
    <s v="MAT NO LIBRAR"/>
    <m/>
    <m/>
    <m/>
    <m/>
    <m/>
    <n v="2"/>
    <m/>
    <m/>
    <m/>
    <m/>
    <m/>
    <m/>
    <m/>
    <n v="1"/>
    <m/>
    <m/>
    <m/>
    <m/>
    <m/>
    <m/>
    <m/>
    <m/>
    <m/>
    <m/>
    <m/>
    <m/>
    <m/>
    <n v="3"/>
    <m/>
    <m/>
    <n v="11"/>
    <n v="17"/>
  </r>
  <r>
    <n v="20"/>
    <x v="19"/>
    <s v="F. Psicología"/>
    <x v="344"/>
    <x v="344"/>
    <s v="MONOGRAFÍA"/>
    <m/>
    <m/>
    <m/>
    <m/>
    <n v="1"/>
    <m/>
    <m/>
    <m/>
    <m/>
    <m/>
    <m/>
    <m/>
    <m/>
    <m/>
    <n v="737"/>
    <m/>
    <m/>
    <m/>
    <m/>
    <m/>
    <m/>
    <m/>
    <m/>
    <m/>
    <m/>
    <m/>
    <m/>
    <m/>
    <m/>
    <m/>
    <n v="1"/>
    <n v="739"/>
  </r>
  <r>
    <n v="20"/>
    <x v="19"/>
    <s v="F. Psicología"/>
    <x v="344"/>
    <x v="344"/>
    <s v="PUBL PERIODICA"/>
    <m/>
    <m/>
    <m/>
    <m/>
    <n v="1"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20"/>
    <x v="19"/>
    <s v="F. Psicología"/>
    <x v="345"/>
    <x v="345"/>
    <s v="DESCONOCID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  <n v="1"/>
  </r>
  <r>
    <n v="20"/>
    <x v="19"/>
    <s v="F. Psicología"/>
    <x v="345"/>
    <x v="345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19"/>
  </r>
  <r>
    <n v="20"/>
    <x v="19"/>
    <s v="F. Psicología"/>
    <x v="345"/>
    <x v="345"/>
    <s v="MONOGRAFÍA"/>
    <m/>
    <m/>
    <m/>
    <m/>
    <m/>
    <m/>
    <m/>
    <m/>
    <m/>
    <m/>
    <m/>
    <m/>
    <m/>
    <m/>
    <n v="136"/>
    <m/>
    <m/>
    <m/>
    <m/>
    <m/>
    <m/>
    <m/>
    <m/>
    <m/>
    <m/>
    <m/>
    <m/>
    <m/>
    <m/>
    <m/>
    <n v="3"/>
    <n v="139"/>
  </r>
  <r>
    <n v="20"/>
    <x v="19"/>
    <s v="F. Psicología"/>
    <x v="346"/>
    <x v="346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20"/>
    <x v="19"/>
    <s v="F. Psicología"/>
    <x v="346"/>
    <x v="346"/>
    <s v="MONOGRAFÍA"/>
    <m/>
    <m/>
    <m/>
    <m/>
    <n v="1"/>
    <m/>
    <m/>
    <m/>
    <m/>
    <m/>
    <m/>
    <m/>
    <m/>
    <m/>
    <n v="203"/>
    <m/>
    <m/>
    <m/>
    <m/>
    <m/>
    <m/>
    <m/>
    <m/>
    <m/>
    <m/>
    <m/>
    <m/>
    <m/>
    <m/>
    <m/>
    <m/>
    <n v="204"/>
  </r>
  <r>
    <n v="20"/>
    <x v="19"/>
    <s v="F. Psicología"/>
    <x v="347"/>
    <x v="347"/>
    <s v="ANAL MONOGRAF"/>
    <m/>
    <m/>
    <n v="1"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20"/>
    <x v="19"/>
    <s v="F. Psicología"/>
    <x v="347"/>
    <x v="347"/>
    <s v="MAT NO LIBRAR"/>
    <m/>
    <m/>
    <m/>
    <m/>
    <m/>
    <n v="2"/>
    <m/>
    <m/>
    <m/>
    <m/>
    <n v="1"/>
    <m/>
    <m/>
    <m/>
    <m/>
    <m/>
    <m/>
    <m/>
    <m/>
    <m/>
    <m/>
    <m/>
    <m/>
    <m/>
    <m/>
    <m/>
    <m/>
    <n v="19"/>
    <m/>
    <m/>
    <m/>
    <n v="22"/>
  </r>
  <r>
    <n v="20"/>
    <x v="19"/>
    <s v="F. Psicología"/>
    <x v="347"/>
    <x v="347"/>
    <s v="MONOGRAFÍA"/>
    <m/>
    <m/>
    <m/>
    <m/>
    <n v="1"/>
    <m/>
    <m/>
    <m/>
    <m/>
    <m/>
    <m/>
    <m/>
    <m/>
    <m/>
    <n v="285"/>
    <m/>
    <m/>
    <m/>
    <m/>
    <m/>
    <m/>
    <m/>
    <m/>
    <m/>
    <m/>
    <m/>
    <m/>
    <m/>
    <m/>
    <m/>
    <m/>
    <n v="286"/>
  </r>
  <r>
    <n v="20"/>
    <x v="19"/>
    <s v="F. Psicología"/>
    <x v="347"/>
    <x v="347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20"/>
    <x v="19"/>
    <s v="F. Psicología"/>
    <x v="348"/>
    <x v="348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348"/>
    <x v="348"/>
    <s v="MAT NO LIBRAR"/>
    <m/>
    <m/>
    <m/>
    <m/>
    <m/>
    <m/>
    <m/>
    <m/>
    <m/>
    <m/>
    <m/>
    <m/>
    <m/>
    <m/>
    <m/>
    <m/>
    <m/>
    <m/>
    <m/>
    <m/>
    <m/>
    <m/>
    <m/>
    <m/>
    <m/>
    <m/>
    <m/>
    <n v="24"/>
    <m/>
    <m/>
    <m/>
    <n v="24"/>
  </r>
  <r>
    <n v="20"/>
    <x v="19"/>
    <s v="F. Psicología"/>
    <x v="348"/>
    <x v="348"/>
    <s v="MONOGRAFÍA"/>
    <m/>
    <m/>
    <m/>
    <m/>
    <n v="1"/>
    <m/>
    <m/>
    <m/>
    <m/>
    <m/>
    <m/>
    <m/>
    <m/>
    <m/>
    <n v="701"/>
    <m/>
    <m/>
    <m/>
    <m/>
    <m/>
    <m/>
    <m/>
    <m/>
    <m/>
    <m/>
    <m/>
    <m/>
    <m/>
    <m/>
    <m/>
    <m/>
    <n v="702"/>
  </r>
  <r>
    <n v="20"/>
    <x v="19"/>
    <s v="F. Psicología"/>
    <x v="348"/>
    <x v="348"/>
    <s v="PUBL PERIODICA"/>
    <m/>
    <m/>
    <m/>
    <m/>
    <n v="1"/>
    <m/>
    <m/>
    <m/>
    <m/>
    <m/>
    <m/>
    <m/>
    <m/>
    <m/>
    <n v="5"/>
    <m/>
    <m/>
    <m/>
    <m/>
    <m/>
    <m/>
    <m/>
    <m/>
    <m/>
    <m/>
    <m/>
    <m/>
    <m/>
    <m/>
    <m/>
    <m/>
    <n v="6"/>
  </r>
  <r>
    <n v="20"/>
    <x v="19"/>
    <s v="F. Psicología"/>
    <x v="349"/>
    <x v="349"/>
    <s v="MAT NO LIBRAR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2"/>
  </r>
  <r>
    <n v="20"/>
    <x v="19"/>
    <s v="F. Psicología"/>
    <x v="349"/>
    <x v="349"/>
    <s v="MONOGRAFÍA"/>
    <m/>
    <m/>
    <m/>
    <m/>
    <m/>
    <m/>
    <m/>
    <m/>
    <m/>
    <m/>
    <m/>
    <m/>
    <m/>
    <m/>
    <n v="477"/>
    <m/>
    <m/>
    <m/>
    <m/>
    <m/>
    <m/>
    <m/>
    <m/>
    <m/>
    <m/>
    <m/>
    <m/>
    <m/>
    <m/>
    <m/>
    <m/>
    <n v="477"/>
  </r>
  <r>
    <n v="20"/>
    <x v="19"/>
    <s v="F. Psicología"/>
    <x v="349"/>
    <x v="349"/>
    <s v="PUBL PERIODICA"/>
    <m/>
    <m/>
    <m/>
    <m/>
    <n v="3"/>
    <m/>
    <m/>
    <m/>
    <m/>
    <m/>
    <m/>
    <m/>
    <m/>
    <m/>
    <n v="6"/>
    <m/>
    <m/>
    <m/>
    <m/>
    <m/>
    <m/>
    <m/>
    <m/>
    <m/>
    <m/>
    <m/>
    <m/>
    <m/>
    <m/>
    <m/>
    <m/>
    <n v="9"/>
  </r>
  <r>
    <n v="20"/>
    <x v="19"/>
    <s v="F. Psicología"/>
    <x v="350"/>
    <x v="350"/>
    <s v="MONOGRAFÍA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20"/>
    <x v="19"/>
    <s v="F. Psicología"/>
    <x v="351"/>
    <x v="351"/>
    <s v="MAT NO LIBRAR"/>
    <m/>
    <n v="7"/>
    <m/>
    <m/>
    <m/>
    <n v="6"/>
    <m/>
    <m/>
    <m/>
    <m/>
    <m/>
    <m/>
    <m/>
    <n v="9"/>
    <m/>
    <m/>
    <m/>
    <m/>
    <m/>
    <m/>
    <m/>
    <m/>
    <n v="5"/>
    <m/>
    <m/>
    <m/>
    <m/>
    <n v="8"/>
    <m/>
    <m/>
    <n v="50"/>
    <n v="85"/>
  </r>
  <r>
    <n v="20"/>
    <x v="19"/>
    <s v="F. Psicología"/>
    <x v="351"/>
    <x v="351"/>
    <s v="MONOGRAFÍA"/>
    <m/>
    <m/>
    <m/>
    <m/>
    <m/>
    <m/>
    <m/>
    <m/>
    <m/>
    <m/>
    <m/>
    <m/>
    <m/>
    <m/>
    <n v="754"/>
    <m/>
    <m/>
    <m/>
    <m/>
    <m/>
    <m/>
    <m/>
    <n v="2"/>
    <m/>
    <m/>
    <m/>
    <m/>
    <m/>
    <m/>
    <m/>
    <n v="17"/>
    <n v="773"/>
  </r>
  <r>
    <n v="20"/>
    <x v="19"/>
    <s v="F. Psicología"/>
    <x v="351"/>
    <x v="351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0"/>
    <x v="19"/>
    <s v="F. Psicología"/>
    <x v="352"/>
    <x v="352"/>
    <s v="MONOGRAFÍA"/>
    <m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20"/>
    <x v="19"/>
    <s v="F. Psicología"/>
    <x v="353"/>
    <x v="353"/>
    <s v="MAT NO LIBRAR"/>
    <m/>
    <m/>
    <m/>
    <m/>
    <m/>
    <m/>
    <m/>
    <m/>
    <m/>
    <m/>
    <m/>
    <m/>
    <m/>
    <m/>
    <m/>
    <m/>
    <m/>
    <m/>
    <m/>
    <m/>
    <m/>
    <m/>
    <n v="4"/>
    <m/>
    <m/>
    <m/>
    <m/>
    <m/>
    <m/>
    <m/>
    <n v="12"/>
    <n v="16"/>
  </r>
  <r>
    <n v="20"/>
    <x v="19"/>
    <s v="F. Psicología"/>
    <x v="353"/>
    <x v="353"/>
    <s v="MONOGRAFÍA"/>
    <m/>
    <m/>
    <m/>
    <m/>
    <m/>
    <m/>
    <m/>
    <m/>
    <m/>
    <m/>
    <m/>
    <m/>
    <m/>
    <n v="1"/>
    <n v="62"/>
    <m/>
    <m/>
    <m/>
    <m/>
    <m/>
    <m/>
    <m/>
    <m/>
    <m/>
    <m/>
    <m/>
    <m/>
    <m/>
    <m/>
    <m/>
    <n v="19"/>
    <n v="82"/>
  </r>
  <r>
    <n v="20"/>
    <x v="19"/>
    <s v="F. Psicología"/>
    <x v="354"/>
    <x v="354"/>
    <s v="MAT NO LIBRAR"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m/>
    <n v="4"/>
  </r>
  <r>
    <n v="20"/>
    <x v="19"/>
    <s v="F. Psicología"/>
    <x v="354"/>
    <x v="354"/>
    <s v="MONOGRAFÍA"/>
    <m/>
    <m/>
    <m/>
    <m/>
    <m/>
    <m/>
    <m/>
    <m/>
    <m/>
    <m/>
    <m/>
    <m/>
    <m/>
    <m/>
    <n v="181"/>
    <m/>
    <m/>
    <m/>
    <m/>
    <m/>
    <m/>
    <m/>
    <m/>
    <m/>
    <m/>
    <m/>
    <m/>
    <m/>
    <m/>
    <m/>
    <m/>
    <n v="181"/>
  </r>
  <r>
    <n v="21"/>
    <x v="20"/>
    <s v="F. Veterinaria"/>
    <x v="355"/>
    <x v="355"/>
    <s v="ANAL MONOGRAF"/>
    <m/>
    <m/>
    <m/>
    <m/>
    <n v="2"/>
    <m/>
    <m/>
    <m/>
    <m/>
    <m/>
    <m/>
    <m/>
    <m/>
    <m/>
    <n v="1"/>
    <m/>
    <m/>
    <m/>
    <m/>
    <m/>
    <m/>
    <m/>
    <m/>
    <m/>
    <m/>
    <m/>
    <m/>
    <m/>
    <m/>
    <m/>
    <m/>
    <n v="3"/>
  </r>
  <r>
    <n v="21"/>
    <x v="20"/>
    <s v="F. Veterinaria"/>
    <x v="355"/>
    <x v="355"/>
    <s v="COLECCIÓN"/>
    <m/>
    <m/>
    <m/>
    <m/>
    <n v="1"/>
    <m/>
    <m/>
    <m/>
    <m/>
    <m/>
    <m/>
    <m/>
    <m/>
    <m/>
    <n v="10"/>
    <m/>
    <m/>
    <m/>
    <m/>
    <m/>
    <m/>
    <m/>
    <m/>
    <m/>
    <m/>
    <m/>
    <m/>
    <m/>
    <m/>
    <m/>
    <m/>
    <n v="11"/>
  </r>
  <r>
    <n v="21"/>
    <x v="20"/>
    <s v="F. Veterinaria"/>
    <x v="355"/>
    <x v="355"/>
    <s v="FONDO ANTIGUO"/>
    <m/>
    <m/>
    <m/>
    <m/>
    <n v="489"/>
    <m/>
    <m/>
    <m/>
    <m/>
    <m/>
    <m/>
    <m/>
    <m/>
    <m/>
    <n v="41"/>
    <m/>
    <m/>
    <m/>
    <m/>
    <m/>
    <m/>
    <m/>
    <m/>
    <m/>
    <m/>
    <m/>
    <m/>
    <m/>
    <m/>
    <m/>
    <m/>
    <n v="530"/>
  </r>
  <r>
    <n v="21"/>
    <x v="20"/>
    <s v="F. Veterinaria"/>
    <x v="355"/>
    <x v="355"/>
    <s v="MONOGRAFÍA"/>
    <m/>
    <m/>
    <m/>
    <m/>
    <n v="2054"/>
    <m/>
    <m/>
    <m/>
    <n v="2"/>
    <m/>
    <m/>
    <m/>
    <m/>
    <m/>
    <n v="4364"/>
    <m/>
    <m/>
    <m/>
    <n v="15"/>
    <m/>
    <m/>
    <m/>
    <m/>
    <m/>
    <m/>
    <m/>
    <m/>
    <m/>
    <m/>
    <m/>
    <m/>
    <n v="6435"/>
  </r>
  <r>
    <n v="21"/>
    <x v="20"/>
    <s v="F. Veterinaria"/>
    <x v="355"/>
    <x v="355"/>
    <s v="PUBL PERIODICA"/>
    <m/>
    <m/>
    <m/>
    <m/>
    <n v="315"/>
    <m/>
    <m/>
    <m/>
    <m/>
    <m/>
    <m/>
    <m/>
    <m/>
    <m/>
    <n v="533"/>
    <m/>
    <m/>
    <m/>
    <m/>
    <m/>
    <m/>
    <m/>
    <m/>
    <m/>
    <m/>
    <m/>
    <m/>
    <m/>
    <m/>
    <m/>
    <m/>
    <n v="848"/>
  </r>
  <r>
    <n v="21"/>
    <x v="20"/>
    <s v="F. Veterinaria"/>
    <x v="356"/>
    <x v="356"/>
    <s v="ANAL MONOGRAF"/>
    <m/>
    <m/>
    <m/>
    <m/>
    <m/>
    <m/>
    <m/>
    <m/>
    <m/>
    <m/>
    <m/>
    <n v="2"/>
    <m/>
    <m/>
    <n v="2"/>
    <m/>
    <m/>
    <m/>
    <m/>
    <m/>
    <m/>
    <m/>
    <m/>
    <m/>
    <m/>
    <m/>
    <m/>
    <m/>
    <m/>
    <m/>
    <m/>
    <n v="4"/>
  </r>
  <r>
    <n v="21"/>
    <x v="20"/>
    <s v="F. Veterinaria"/>
    <x v="356"/>
    <x v="356"/>
    <s v="ANAL PUBL PER"/>
    <n v="9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3"/>
  </r>
  <r>
    <n v="21"/>
    <x v="20"/>
    <s v="F. Veterinaria"/>
    <x v="356"/>
    <x v="356"/>
    <s v="COLECCIÓN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21"/>
    <x v="20"/>
    <s v="F. Veterinaria"/>
    <x v="356"/>
    <x v="356"/>
    <s v="DESCONOCID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1"/>
    <x v="20"/>
    <s v="F. Veterinaria"/>
    <x v="356"/>
    <x v="356"/>
    <s v="MAT NO LIBRAR"/>
    <m/>
    <n v="42"/>
    <m/>
    <n v="1"/>
    <m/>
    <n v="1"/>
    <m/>
    <m/>
    <n v="4"/>
    <n v="1"/>
    <m/>
    <m/>
    <m/>
    <m/>
    <m/>
    <m/>
    <m/>
    <m/>
    <n v="1"/>
    <m/>
    <n v="820"/>
    <m/>
    <m/>
    <n v="244"/>
    <m/>
    <m/>
    <m/>
    <n v="3"/>
    <m/>
    <m/>
    <n v="1"/>
    <n v="1118"/>
  </r>
  <r>
    <n v="21"/>
    <x v="20"/>
    <s v="F. Veterinaria"/>
    <x v="356"/>
    <x v="356"/>
    <s v="MONOGRAFÍA"/>
    <m/>
    <n v="6"/>
    <n v="2"/>
    <m/>
    <n v="107"/>
    <n v="20"/>
    <m/>
    <m/>
    <m/>
    <m/>
    <m/>
    <n v="1"/>
    <m/>
    <m/>
    <n v="15818"/>
    <m/>
    <m/>
    <m/>
    <n v="328"/>
    <m/>
    <n v="1"/>
    <m/>
    <n v="6"/>
    <n v="1"/>
    <m/>
    <m/>
    <m/>
    <m/>
    <m/>
    <m/>
    <m/>
    <n v="16290"/>
  </r>
  <r>
    <n v="21"/>
    <x v="20"/>
    <s v="F. Veterinaria"/>
    <x v="356"/>
    <x v="356"/>
    <s v="PARTE COLEC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1"/>
    <x v="20"/>
    <s v="F. Veterinaria"/>
    <x v="356"/>
    <x v="356"/>
    <s v="PUBL PERIODICA"/>
    <m/>
    <n v="16"/>
    <m/>
    <m/>
    <n v="21"/>
    <m/>
    <m/>
    <m/>
    <m/>
    <m/>
    <m/>
    <m/>
    <m/>
    <m/>
    <n v="100"/>
    <m/>
    <m/>
    <m/>
    <m/>
    <m/>
    <m/>
    <m/>
    <m/>
    <m/>
    <m/>
    <m/>
    <m/>
    <m/>
    <m/>
    <m/>
    <m/>
    <n v="137"/>
  </r>
  <r>
    <n v="21"/>
    <x v="20"/>
    <s v="F. Veterinaria"/>
    <x v="357"/>
    <x v="357"/>
    <s v="DESCONOCIDO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357"/>
    <x v="357"/>
    <s v="FONDO ANTIGUO"/>
    <m/>
    <m/>
    <m/>
    <m/>
    <n v="1"/>
    <m/>
    <m/>
    <m/>
    <m/>
    <m/>
    <m/>
    <m/>
    <m/>
    <m/>
    <m/>
    <m/>
    <m/>
    <m/>
    <n v="2"/>
    <m/>
    <m/>
    <m/>
    <m/>
    <m/>
    <m/>
    <m/>
    <m/>
    <m/>
    <m/>
    <m/>
    <m/>
    <n v="3"/>
  </r>
  <r>
    <n v="21"/>
    <x v="20"/>
    <s v="F. Veterinaria"/>
    <x v="357"/>
    <x v="357"/>
    <s v="MAT NO DOCUMENT"/>
    <m/>
    <m/>
    <m/>
    <m/>
    <m/>
    <n v="7"/>
    <m/>
    <m/>
    <m/>
    <m/>
    <m/>
    <m/>
    <m/>
    <m/>
    <m/>
    <n v="9"/>
    <n v="27"/>
    <m/>
    <m/>
    <m/>
    <m/>
    <m/>
    <m/>
    <m/>
    <m/>
    <m/>
    <m/>
    <m/>
    <m/>
    <m/>
    <m/>
    <n v="43"/>
  </r>
  <r>
    <n v="21"/>
    <x v="20"/>
    <s v="F. Veterinaria"/>
    <x v="357"/>
    <x v="357"/>
    <s v="MAT NO LIBRAR"/>
    <m/>
    <n v="233"/>
    <m/>
    <m/>
    <m/>
    <n v="99"/>
    <m/>
    <m/>
    <m/>
    <m/>
    <m/>
    <m/>
    <m/>
    <m/>
    <m/>
    <m/>
    <m/>
    <m/>
    <m/>
    <m/>
    <m/>
    <m/>
    <n v="6"/>
    <m/>
    <m/>
    <m/>
    <m/>
    <n v="123"/>
    <m/>
    <m/>
    <m/>
    <n v="461"/>
  </r>
  <r>
    <n v="21"/>
    <x v="20"/>
    <s v="F. Veterinaria"/>
    <x v="357"/>
    <x v="357"/>
    <s v="MONOGRAFÍA"/>
    <m/>
    <n v="29"/>
    <n v="3"/>
    <m/>
    <n v="1"/>
    <n v="1"/>
    <m/>
    <m/>
    <n v="1"/>
    <n v="2"/>
    <m/>
    <m/>
    <m/>
    <m/>
    <n v="149"/>
    <m/>
    <m/>
    <m/>
    <m/>
    <m/>
    <m/>
    <m/>
    <n v="15"/>
    <m/>
    <m/>
    <m/>
    <m/>
    <m/>
    <m/>
    <m/>
    <m/>
    <n v="201"/>
  </r>
  <r>
    <n v="21"/>
    <x v="20"/>
    <s v="F. Veterinaria"/>
    <x v="357"/>
    <x v="357"/>
    <s v="PUBL PERIODICA"/>
    <m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21"/>
    <x v="20"/>
    <s v="F. Veterinaria"/>
    <x v="358"/>
    <x v="358"/>
    <s v="MONOGRAFÍA"/>
    <m/>
    <m/>
    <m/>
    <m/>
    <n v="83"/>
    <m/>
    <m/>
    <m/>
    <m/>
    <m/>
    <m/>
    <m/>
    <m/>
    <m/>
    <n v="1653"/>
    <m/>
    <m/>
    <m/>
    <m/>
    <m/>
    <m/>
    <m/>
    <m/>
    <m/>
    <m/>
    <m/>
    <m/>
    <m/>
    <m/>
    <m/>
    <m/>
    <n v="1736"/>
  </r>
  <r>
    <n v="21"/>
    <x v="20"/>
    <s v="F. Veterinaria"/>
    <x v="358"/>
    <x v="358"/>
    <s v="PUBL PERIODICA"/>
    <m/>
    <m/>
    <m/>
    <m/>
    <m/>
    <m/>
    <m/>
    <m/>
    <m/>
    <m/>
    <m/>
    <m/>
    <m/>
    <m/>
    <n v="34"/>
    <m/>
    <m/>
    <m/>
    <m/>
    <m/>
    <m/>
    <m/>
    <m/>
    <m/>
    <m/>
    <m/>
    <m/>
    <m/>
    <m/>
    <m/>
    <m/>
    <n v="34"/>
  </r>
  <r>
    <n v="21"/>
    <x v="20"/>
    <s v="F. Veterinaria"/>
    <x v="359"/>
    <x v="359"/>
    <s v="DESCONOCIDO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359"/>
    <x v="359"/>
    <s v="MAT NO DOCUMENT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21"/>
    <x v="20"/>
    <s v="F. Veterinaria"/>
    <x v="359"/>
    <x v="359"/>
    <s v="MAT NO LIBRAR"/>
    <m/>
    <m/>
    <m/>
    <m/>
    <m/>
    <n v="137"/>
    <m/>
    <m/>
    <m/>
    <m/>
    <m/>
    <m/>
    <m/>
    <m/>
    <m/>
    <m/>
    <m/>
    <m/>
    <m/>
    <m/>
    <n v="1"/>
    <m/>
    <n v="5"/>
    <m/>
    <m/>
    <m/>
    <m/>
    <m/>
    <m/>
    <m/>
    <m/>
    <n v="143"/>
  </r>
  <r>
    <n v="21"/>
    <x v="20"/>
    <s v="F. Veterinaria"/>
    <x v="359"/>
    <x v="359"/>
    <s v="MONOGRAFÍA"/>
    <m/>
    <m/>
    <n v="4"/>
    <m/>
    <n v="20"/>
    <n v="6"/>
    <m/>
    <m/>
    <m/>
    <m/>
    <m/>
    <m/>
    <m/>
    <m/>
    <n v="6321"/>
    <m/>
    <m/>
    <m/>
    <n v="2"/>
    <m/>
    <m/>
    <m/>
    <n v="27"/>
    <m/>
    <m/>
    <m/>
    <m/>
    <m/>
    <m/>
    <m/>
    <m/>
    <n v="6380"/>
  </r>
  <r>
    <n v="21"/>
    <x v="20"/>
    <s v="F. Veterinaria"/>
    <x v="359"/>
    <x v="359"/>
    <s v="PUBL PERIODICA"/>
    <m/>
    <m/>
    <m/>
    <m/>
    <m/>
    <m/>
    <m/>
    <m/>
    <m/>
    <m/>
    <m/>
    <m/>
    <m/>
    <m/>
    <n v="11"/>
    <m/>
    <m/>
    <m/>
    <m/>
    <m/>
    <m/>
    <m/>
    <m/>
    <m/>
    <m/>
    <m/>
    <m/>
    <m/>
    <m/>
    <m/>
    <m/>
    <n v="11"/>
  </r>
  <r>
    <n v="21"/>
    <x v="20"/>
    <s v="F. Veterinaria"/>
    <x v="360"/>
    <x v="360"/>
    <s v="MAT NO LIBRAR"/>
    <m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</r>
  <r>
    <n v="21"/>
    <x v="20"/>
    <s v="F. Veterinaria"/>
    <x v="360"/>
    <x v="360"/>
    <s v="MONOGRAFÍA"/>
    <m/>
    <m/>
    <m/>
    <m/>
    <m/>
    <m/>
    <m/>
    <m/>
    <m/>
    <m/>
    <m/>
    <m/>
    <m/>
    <m/>
    <n v="72"/>
    <m/>
    <m/>
    <m/>
    <m/>
    <m/>
    <m/>
    <m/>
    <n v="1"/>
    <m/>
    <m/>
    <m/>
    <m/>
    <m/>
    <m/>
    <m/>
    <m/>
    <n v="73"/>
  </r>
  <r>
    <n v="21"/>
    <x v="20"/>
    <s v="F. Veterinaria"/>
    <x v="360"/>
    <x v="360"/>
    <s v="PUBL PERIODIC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361"/>
    <x v="361"/>
    <s v="MONOGRAFÍA"/>
    <m/>
    <m/>
    <m/>
    <m/>
    <m/>
    <m/>
    <m/>
    <m/>
    <m/>
    <m/>
    <m/>
    <m/>
    <m/>
    <m/>
    <n v="43"/>
    <m/>
    <m/>
    <m/>
    <m/>
    <m/>
    <m/>
    <m/>
    <m/>
    <m/>
    <m/>
    <m/>
    <m/>
    <m/>
    <m/>
    <m/>
    <m/>
    <n v="43"/>
  </r>
  <r>
    <n v="21"/>
    <x v="20"/>
    <s v="F. Veterinaria"/>
    <x v="362"/>
    <x v="362"/>
    <s v="MAT NO DOCUMENT"/>
    <m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2"/>
  </r>
  <r>
    <n v="21"/>
    <x v="20"/>
    <s v="F. Veterinaria"/>
    <x v="362"/>
    <x v="362"/>
    <s v="MAT NO LIBRAR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362"/>
    <x v="362"/>
    <s v="MONOGRAFÍA"/>
    <m/>
    <m/>
    <m/>
    <m/>
    <m/>
    <m/>
    <m/>
    <m/>
    <m/>
    <m/>
    <m/>
    <m/>
    <m/>
    <m/>
    <n v="229"/>
    <m/>
    <m/>
    <m/>
    <m/>
    <m/>
    <m/>
    <m/>
    <m/>
    <m/>
    <m/>
    <m/>
    <m/>
    <m/>
    <m/>
    <m/>
    <m/>
    <n v="229"/>
  </r>
  <r>
    <n v="21"/>
    <x v="20"/>
    <s v="F. Veterinaria"/>
    <x v="363"/>
    <x v="363"/>
    <s v="MAT NO LIBRAR"/>
    <m/>
    <m/>
    <m/>
    <m/>
    <m/>
    <n v="1"/>
    <m/>
    <m/>
    <m/>
    <m/>
    <m/>
    <m/>
    <m/>
    <m/>
    <m/>
    <m/>
    <m/>
    <m/>
    <m/>
    <m/>
    <m/>
    <m/>
    <m/>
    <m/>
    <m/>
    <m/>
    <m/>
    <n v="22"/>
    <m/>
    <m/>
    <m/>
    <n v="23"/>
  </r>
  <r>
    <n v="21"/>
    <x v="20"/>
    <s v="F. Veterinaria"/>
    <x v="363"/>
    <x v="363"/>
    <s v="MONOGRAFÍA"/>
    <m/>
    <m/>
    <m/>
    <m/>
    <m/>
    <n v="27"/>
    <m/>
    <m/>
    <m/>
    <m/>
    <m/>
    <m/>
    <m/>
    <m/>
    <n v="133"/>
    <m/>
    <m/>
    <m/>
    <m/>
    <m/>
    <m/>
    <m/>
    <n v="3"/>
    <m/>
    <m/>
    <m/>
    <m/>
    <m/>
    <m/>
    <m/>
    <m/>
    <n v="163"/>
  </r>
  <r>
    <n v="21"/>
    <x v="20"/>
    <s v="F. Veterinaria"/>
    <x v="364"/>
    <x v="364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364"/>
    <x v="364"/>
    <s v="MONOGRAFÍA"/>
    <m/>
    <m/>
    <m/>
    <m/>
    <m/>
    <m/>
    <m/>
    <m/>
    <m/>
    <m/>
    <m/>
    <m/>
    <m/>
    <m/>
    <n v="229"/>
    <m/>
    <m/>
    <m/>
    <m/>
    <m/>
    <m/>
    <m/>
    <n v="7"/>
    <m/>
    <m/>
    <m/>
    <m/>
    <m/>
    <m/>
    <m/>
    <m/>
    <n v="236"/>
  </r>
  <r>
    <n v="21"/>
    <x v="20"/>
    <s v="F. Veterinaria"/>
    <x v="364"/>
    <x v="364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365"/>
    <x v="365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1"/>
    <x v="20"/>
    <s v="F. Veterinaria"/>
    <x v="365"/>
    <x v="365"/>
    <s v="MAT NO LIBRAR"/>
    <m/>
    <n v="1"/>
    <m/>
    <m/>
    <m/>
    <m/>
    <m/>
    <m/>
    <m/>
    <m/>
    <m/>
    <m/>
    <m/>
    <m/>
    <m/>
    <m/>
    <m/>
    <m/>
    <m/>
    <m/>
    <m/>
    <m/>
    <n v="1"/>
    <m/>
    <m/>
    <m/>
    <m/>
    <n v="1"/>
    <m/>
    <m/>
    <m/>
    <n v="3"/>
  </r>
  <r>
    <n v="21"/>
    <x v="20"/>
    <s v="F. Veterinaria"/>
    <x v="365"/>
    <x v="365"/>
    <s v="MONOGRAFÍA"/>
    <m/>
    <m/>
    <m/>
    <m/>
    <m/>
    <m/>
    <m/>
    <m/>
    <m/>
    <m/>
    <m/>
    <m/>
    <m/>
    <m/>
    <n v="187"/>
    <m/>
    <m/>
    <m/>
    <m/>
    <m/>
    <m/>
    <m/>
    <n v="2"/>
    <m/>
    <m/>
    <m/>
    <m/>
    <m/>
    <m/>
    <m/>
    <m/>
    <n v="189"/>
  </r>
  <r>
    <n v="21"/>
    <x v="20"/>
    <s v="F. Veterinaria"/>
    <x v="365"/>
    <x v="365"/>
    <s v="PUBL PERIODIC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1"/>
    <x v="20"/>
    <s v="F. Veterinaria"/>
    <x v="366"/>
    <x v="366"/>
    <s v="MAT NO LIBRAR"/>
    <m/>
    <n v="3"/>
    <m/>
    <n v="6"/>
    <m/>
    <m/>
    <m/>
    <m/>
    <m/>
    <m/>
    <m/>
    <m/>
    <m/>
    <m/>
    <m/>
    <m/>
    <m/>
    <m/>
    <m/>
    <m/>
    <m/>
    <m/>
    <m/>
    <m/>
    <m/>
    <m/>
    <m/>
    <m/>
    <m/>
    <m/>
    <m/>
    <n v="9"/>
  </r>
  <r>
    <n v="21"/>
    <x v="20"/>
    <s v="F. Veterinaria"/>
    <x v="366"/>
    <x v="366"/>
    <s v="MONOGRAFÍA"/>
    <m/>
    <m/>
    <m/>
    <m/>
    <n v="1"/>
    <m/>
    <m/>
    <m/>
    <m/>
    <m/>
    <m/>
    <m/>
    <m/>
    <m/>
    <n v="619"/>
    <m/>
    <m/>
    <m/>
    <m/>
    <m/>
    <m/>
    <n v="1"/>
    <m/>
    <m/>
    <m/>
    <m/>
    <m/>
    <m/>
    <m/>
    <m/>
    <m/>
    <n v="621"/>
  </r>
  <r>
    <n v="21"/>
    <x v="20"/>
    <s v="F. Veterinaria"/>
    <x v="366"/>
    <x v="366"/>
    <s v="PUBL PERIODICA"/>
    <m/>
    <m/>
    <m/>
    <m/>
    <n v="1"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21"/>
    <x v="20"/>
    <s v="F. Veterinaria"/>
    <x v="367"/>
    <x v="367"/>
    <s v="MONOGRAFÍA"/>
    <m/>
    <m/>
    <m/>
    <m/>
    <n v="1"/>
    <m/>
    <m/>
    <m/>
    <m/>
    <m/>
    <m/>
    <m/>
    <m/>
    <m/>
    <n v="323"/>
    <m/>
    <m/>
    <m/>
    <m/>
    <m/>
    <m/>
    <m/>
    <m/>
    <m/>
    <m/>
    <m/>
    <m/>
    <m/>
    <m/>
    <m/>
    <m/>
    <n v="324"/>
  </r>
  <r>
    <n v="21"/>
    <x v="20"/>
    <s v="F. Veterinaria"/>
    <x v="368"/>
    <x v="368"/>
    <s v="MAT NO LIBRAR"/>
    <m/>
    <m/>
    <m/>
    <m/>
    <m/>
    <m/>
    <m/>
    <m/>
    <m/>
    <n v="24"/>
    <m/>
    <m/>
    <m/>
    <m/>
    <m/>
    <m/>
    <m/>
    <m/>
    <m/>
    <m/>
    <m/>
    <m/>
    <m/>
    <m/>
    <m/>
    <m/>
    <m/>
    <m/>
    <m/>
    <m/>
    <m/>
    <n v="24"/>
  </r>
  <r>
    <n v="21"/>
    <x v="20"/>
    <s v="F. Veterinaria"/>
    <x v="368"/>
    <x v="368"/>
    <s v="MONOGRAFÍA"/>
    <m/>
    <m/>
    <m/>
    <m/>
    <n v="4"/>
    <m/>
    <m/>
    <m/>
    <m/>
    <m/>
    <m/>
    <m/>
    <m/>
    <m/>
    <n v="369"/>
    <m/>
    <m/>
    <m/>
    <m/>
    <m/>
    <m/>
    <m/>
    <m/>
    <m/>
    <m/>
    <m/>
    <m/>
    <m/>
    <m/>
    <m/>
    <m/>
    <n v="373"/>
  </r>
  <r>
    <n v="21"/>
    <x v="20"/>
    <s v="F. Veterinaria"/>
    <x v="368"/>
    <x v="368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1"/>
    <x v="20"/>
    <s v="F. Veterinaria"/>
    <x v="369"/>
    <x v="369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1"/>
    <x v="20"/>
    <s v="F. Veterinaria"/>
    <x v="369"/>
    <x v="369"/>
    <s v="MONOGRAFÍA"/>
    <m/>
    <n v="1"/>
    <m/>
    <m/>
    <m/>
    <m/>
    <m/>
    <m/>
    <m/>
    <m/>
    <m/>
    <m/>
    <m/>
    <m/>
    <n v="555"/>
    <m/>
    <m/>
    <m/>
    <m/>
    <m/>
    <m/>
    <m/>
    <n v="1"/>
    <m/>
    <m/>
    <m/>
    <m/>
    <m/>
    <m/>
    <m/>
    <m/>
    <n v="557"/>
  </r>
  <r>
    <n v="21"/>
    <x v="20"/>
    <s v="F. Veterinaria"/>
    <x v="369"/>
    <x v="369"/>
    <s v="PUBL PERIODICA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21"/>
    <x v="20"/>
    <s v="F. Veterinaria"/>
    <x v="370"/>
    <x v="370"/>
    <s v="MAT NO LIBRAR"/>
    <m/>
    <n v="10"/>
    <m/>
    <m/>
    <m/>
    <m/>
    <m/>
    <m/>
    <n v="3"/>
    <m/>
    <m/>
    <m/>
    <m/>
    <m/>
    <n v="1"/>
    <m/>
    <m/>
    <m/>
    <m/>
    <m/>
    <m/>
    <m/>
    <m/>
    <m/>
    <m/>
    <m/>
    <m/>
    <n v="1"/>
    <m/>
    <m/>
    <m/>
    <n v="15"/>
  </r>
  <r>
    <n v="21"/>
    <x v="20"/>
    <s v="F. Veterinaria"/>
    <x v="370"/>
    <x v="370"/>
    <s v="MONOGRAFÍA"/>
    <m/>
    <m/>
    <n v="1"/>
    <m/>
    <n v="5"/>
    <m/>
    <m/>
    <m/>
    <m/>
    <m/>
    <m/>
    <m/>
    <m/>
    <m/>
    <n v="1536"/>
    <m/>
    <m/>
    <m/>
    <m/>
    <m/>
    <m/>
    <m/>
    <n v="6"/>
    <m/>
    <m/>
    <m/>
    <m/>
    <m/>
    <m/>
    <m/>
    <m/>
    <n v="1548"/>
  </r>
  <r>
    <n v="21"/>
    <x v="20"/>
    <s v="F. Veterinaria"/>
    <x v="370"/>
    <x v="370"/>
    <s v="PUBL PERIODICA"/>
    <m/>
    <m/>
    <m/>
    <m/>
    <n v="4"/>
    <m/>
    <m/>
    <m/>
    <m/>
    <m/>
    <m/>
    <m/>
    <m/>
    <m/>
    <n v="26"/>
    <m/>
    <m/>
    <m/>
    <m/>
    <m/>
    <m/>
    <m/>
    <m/>
    <m/>
    <m/>
    <m/>
    <m/>
    <m/>
    <m/>
    <m/>
    <m/>
    <n v="30"/>
  </r>
  <r>
    <n v="22"/>
    <x v="21"/>
    <s v="F. Enfermería, Fisiot. Y Podol."/>
    <x v="371"/>
    <x v="371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371"/>
    <x v="371"/>
    <s v="MAT NO LIBRAR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2"/>
    <x v="21"/>
    <s v="F. Enfermería, Fisiot. Y Podol."/>
    <x v="371"/>
    <x v="371"/>
    <s v="MONOGRAFÍA"/>
    <m/>
    <m/>
    <m/>
    <m/>
    <m/>
    <m/>
    <m/>
    <m/>
    <m/>
    <m/>
    <m/>
    <m/>
    <m/>
    <m/>
    <n v="89"/>
    <m/>
    <m/>
    <m/>
    <m/>
    <m/>
    <m/>
    <m/>
    <n v="2"/>
    <m/>
    <m/>
    <m/>
    <m/>
    <m/>
    <m/>
    <m/>
    <n v="1"/>
    <n v="92"/>
  </r>
  <r>
    <n v="22"/>
    <x v="21"/>
    <s v="F. Enfermería, Fisiot. Y Podol."/>
    <x v="371"/>
    <x v="371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2"/>
    <x v="21"/>
    <s v="F. Enfermería, Fisiot. Y Podol."/>
    <x v="372"/>
    <x v="372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22"/>
    <x v="21"/>
    <s v="F. Enfermería, Fisiot. Y Podol."/>
    <x v="372"/>
    <x v="372"/>
    <s v="MAT NO LIBRAR"/>
    <m/>
    <n v="1"/>
    <m/>
    <n v="1"/>
    <m/>
    <m/>
    <m/>
    <m/>
    <m/>
    <m/>
    <m/>
    <m/>
    <m/>
    <m/>
    <m/>
    <m/>
    <m/>
    <m/>
    <m/>
    <m/>
    <m/>
    <m/>
    <m/>
    <m/>
    <m/>
    <m/>
    <m/>
    <n v="3"/>
    <m/>
    <m/>
    <n v="5"/>
    <n v="10"/>
  </r>
  <r>
    <n v="22"/>
    <x v="21"/>
    <s v="F. Enfermería, Fisiot. Y Podol."/>
    <x v="372"/>
    <x v="372"/>
    <s v="MONOGRAFÍA"/>
    <m/>
    <m/>
    <m/>
    <m/>
    <n v="20"/>
    <m/>
    <m/>
    <m/>
    <m/>
    <m/>
    <m/>
    <m/>
    <m/>
    <m/>
    <n v="5875"/>
    <m/>
    <m/>
    <m/>
    <n v="4"/>
    <m/>
    <m/>
    <m/>
    <n v="3"/>
    <m/>
    <m/>
    <m/>
    <m/>
    <m/>
    <m/>
    <m/>
    <m/>
    <n v="5902"/>
  </r>
  <r>
    <n v="22"/>
    <x v="21"/>
    <s v="F. Enfermería, Fisiot. Y Podol."/>
    <x v="372"/>
    <x v="372"/>
    <s v="PUBL PERIODICA"/>
    <m/>
    <m/>
    <m/>
    <m/>
    <m/>
    <m/>
    <m/>
    <m/>
    <m/>
    <m/>
    <m/>
    <m/>
    <m/>
    <m/>
    <n v="33"/>
    <m/>
    <m/>
    <m/>
    <m/>
    <m/>
    <m/>
    <m/>
    <m/>
    <m/>
    <m/>
    <m/>
    <m/>
    <m/>
    <m/>
    <m/>
    <m/>
    <n v="33"/>
  </r>
  <r>
    <n v="22"/>
    <x v="21"/>
    <s v="F. Enfermería, Fisiot. Y Podol."/>
    <x v="373"/>
    <x v="373"/>
    <s v="ANAL MONOGRAF"/>
    <m/>
    <m/>
    <m/>
    <m/>
    <m/>
    <m/>
    <m/>
    <m/>
    <m/>
    <m/>
    <m/>
    <n v="5"/>
    <m/>
    <m/>
    <n v="3"/>
    <m/>
    <m/>
    <m/>
    <m/>
    <m/>
    <m/>
    <m/>
    <m/>
    <m/>
    <m/>
    <m/>
    <m/>
    <m/>
    <m/>
    <m/>
    <m/>
    <n v="8"/>
  </r>
  <r>
    <n v="22"/>
    <x v="21"/>
    <s v="F. Enfermería, Fisiot. Y Podol."/>
    <x v="373"/>
    <x v="373"/>
    <s v="MAT NO LIBRAR"/>
    <m/>
    <m/>
    <m/>
    <n v="1"/>
    <m/>
    <m/>
    <m/>
    <m/>
    <m/>
    <m/>
    <m/>
    <m/>
    <m/>
    <m/>
    <m/>
    <m/>
    <m/>
    <m/>
    <m/>
    <m/>
    <m/>
    <m/>
    <m/>
    <n v="1"/>
    <m/>
    <m/>
    <m/>
    <n v="1"/>
    <m/>
    <m/>
    <n v="2"/>
    <n v="5"/>
  </r>
  <r>
    <n v="22"/>
    <x v="21"/>
    <s v="F. Enfermería, Fisiot. Y Podol."/>
    <x v="373"/>
    <x v="373"/>
    <s v="MONOGRAFÍA"/>
    <m/>
    <m/>
    <m/>
    <m/>
    <m/>
    <m/>
    <m/>
    <m/>
    <m/>
    <m/>
    <m/>
    <m/>
    <m/>
    <m/>
    <n v="1027"/>
    <m/>
    <m/>
    <m/>
    <m/>
    <m/>
    <m/>
    <m/>
    <m/>
    <m/>
    <m/>
    <m/>
    <m/>
    <m/>
    <m/>
    <m/>
    <m/>
    <n v="1027"/>
  </r>
  <r>
    <n v="22"/>
    <x v="21"/>
    <s v="F. Enfermería, Fisiot. Y Podol."/>
    <x v="373"/>
    <x v="373"/>
    <s v="PUBL PERIODICA"/>
    <m/>
    <m/>
    <m/>
    <m/>
    <n v="2"/>
    <m/>
    <m/>
    <m/>
    <m/>
    <m/>
    <m/>
    <m/>
    <m/>
    <m/>
    <n v="23"/>
    <m/>
    <m/>
    <m/>
    <m/>
    <m/>
    <m/>
    <m/>
    <m/>
    <m/>
    <m/>
    <m/>
    <m/>
    <m/>
    <m/>
    <m/>
    <m/>
    <n v="25"/>
  </r>
  <r>
    <n v="22"/>
    <x v="21"/>
    <s v="F. Enfermería, Fisiot. Y Podol."/>
    <x v="374"/>
    <x v="374"/>
    <s v="MONOGRAFÍA"/>
    <m/>
    <m/>
    <m/>
    <m/>
    <m/>
    <m/>
    <m/>
    <m/>
    <m/>
    <m/>
    <m/>
    <m/>
    <m/>
    <m/>
    <n v="19"/>
    <m/>
    <m/>
    <m/>
    <m/>
    <m/>
    <m/>
    <m/>
    <m/>
    <m/>
    <m/>
    <m/>
    <m/>
    <m/>
    <m/>
    <m/>
    <m/>
    <n v="19"/>
  </r>
  <r>
    <n v="22"/>
    <x v="21"/>
    <s v="F. Enfermería, Fisiot. Y Podol."/>
    <x v="375"/>
    <x v="375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375"/>
    <x v="375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375"/>
    <x v="375"/>
    <s v="MAT NO LIBRAR"/>
    <m/>
    <n v="2"/>
    <m/>
    <m/>
    <m/>
    <m/>
    <m/>
    <m/>
    <m/>
    <m/>
    <m/>
    <m/>
    <m/>
    <m/>
    <n v="32"/>
    <m/>
    <m/>
    <m/>
    <m/>
    <m/>
    <m/>
    <m/>
    <n v="10"/>
    <m/>
    <m/>
    <m/>
    <m/>
    <m/>
    <m/>
    <m/>
    <n v="2"/>
    <n v="46"/>
  </r>
  <r>
    <n v="22"/>
    <x v="21"/>
    <s v="F. Enfermería, Fisiot. Y Podol."/>
    <x v="375"/>
    <x v="375"/>
    <s v="MONOGRAFÍA"/>
    <m/>
    <n v="3"/>
    <n v="2"/>
    <m/>
    <n v="12"/>
    <m/>
    <m/>
    <m/>
    <m/>
    <m/>
    <m/>
    <m/>
    <m/>
    <m/>
    <n v="10315"/>
    <m/>
    <m/>
    <m/>
    <n v="8"/>
    <m/>
    <m/>
    <m/>
    <n v="35"/>
    <m/>
    <m/>
    <m/>
    <m/>
    <m/>
    <m/>
    <m/>
    <m/>
    <n v="10375"/>
  </r>
  <r>
    <n v="22"/>
    <x v="21"/>
    <s v="F. Enfermería, Fisiot. Y Podol."/>
    <x v="375"/>
    <x v="375"/>
    <s v="PARTE COLEC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375"/>
    <x v="375"/>
    <s v="PUBL PERIODICA"/>
    <m/>
    <m/>
    <m/>
    <m/>
    <m/>
    <m/>
    <m/>
    <m/>
    <m/>
    <m/>
    <m/>
    <m/>
    <m/>
    <m/>
    <n v="61"/>
    <m/>
    <m/>
    <m/>
    <m/>
    <m/>
    <m/>
    <m/>
    <m/>
    <m/>
    <m/>
    <m/>
    <m/>
    <m/>
    <m/>
    <m/>
    <m/>
    <n v="61"/>
  </r>
  <r>
    <n v="22"/>
    <x v="21"/>
    <s v="F. Enfermería, Fisiot. Y Podol."/>
    <x v="376"/>
    <x v="376"/>
    <s v="MAT NO LIBRAR"/>
    <m/>
    <n v="161"/>
    <m/>
    <n v="22"/>
    <n v="4"/>
    <n v="26"/>
    <m/>
    <m/>
    <m/>
    <m/>
    <m/>
    <m/>
    <m/>
    <m/>
    <n v="26"/>
    <m/>
    <m/>
    <m/>
    <m/>
    <m/>
    <m/>
    <m/>
    <n v="16"/>
    <m/>
    <m/>
    <m/>
    <m/>
    <n v="72"/>
    <m/>
    <m/>
    <m/>
    <n v="327"/>
  </r>
  <r>
    <n v="22"/>
    <x v="21"/>
    <s v="F. Enfermería, Fisiot. Y Podol."/>
    <x v="376"/>
    <x v="376"/>
    <s v="MONOGRAFÍA"/>
    <m/>
    <n v="17"/>
    <m/>
    <m/>
    <n v="1"/>
    <n v="5"/>
    <m/>
    <m/>
    <m/>
    <m/>
    <m/>
    <m/>
    <m/>
    <m/>
    <n v="351"/>
    <m/>
    <m/>
    <m/>
    <m/>
    <m/>
    <m/>
    <m/>
    <n v="38"/>
    <m/>
    <m/>
    <m/>
    <m/>
    <m/>
    <m/>
    <m/>
    <m/>
    <n v="412"/>
  </r>
  <r>
    <n v="22"/>
    <x v="21"/>
    <s v="F. Enfermería, Fisiot. Y Podol."/>
    <x v="376"/>
    <x v="376"/>
    <s v="PUBL PERIODICA"/>
    <m/>
    <n v="3"/>
    <m/>
    <m/>
    <m/>
    <m/>
    <m/>
    <m/>
    <m/>
    <m/>
    <m/>
    <m/>
    <m/>
    <m/>
    <n v="43"/>
    <m/>
    <m/>
    <m/>
    <m/>
    <m/>
    <m/>
    <m/>
    <m/>
    <m/>
    <m/>
    <m/>
    <m/>
    <m/>
    <m/>
    <m/>
    <m/>
    <n v="46"/>
  </r>
  <r>
    <n v="22"/>
    <x v="21"/>
    <s v="F. Enfermería, Fisiot. Y Podol."/>
    <x v="377"/>
    <x v="377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2"/>
    <x v="21"/>
    <s v="F. Enfermería, Fisiot. Y Podol."/>
    <x v="377"/>
    <x v="377"/>
    <s v="MAT NO LIBRAR"/>
    <m/>
    <m/>
    <m/>
    <m/>
    <m/>
    <m/>
    <m/>
    <m/>
    <m/>
    <m/>
    <m/>
    <m/>
    <m/>
    <m/>
    <m/>
    <m/>
    <m/>
    <m/>
    <m/>
    <m/>
    <m/>
    <m/>
    <n v="2"/>
    <m/>
    <m/>
    <m/>
    <m/>
    <m/>
    <m/>
    <m/>
    <m/>
    <n v="2"/>
  </r>
  <r>
    <n v="22"/>
    <x v="21"/>
    <s v="F. Enfermería, Fisiot. Y Podol."/>
    <x v="377"/>
    <x v="377"/>
    <s v="MONOGRAFÍA"/>
    <m/>
    <m/>
    <m/>
    <m/>
    <m/>
    <m/>
    <m/>
    <m/>
    <m/>
    <m/>
    <m/>
    <m/>
    <m/>
    <m/>
    <n v="362"/>
    <m/>
    <m/>
    <m/>
    <m/>
    <m/>
    <m/>
    <m/>
    <n v="4"/>
    <m/>
    <m/>
    <m/>
    <m/>
    <m/>
    <m/>
    <m/>
    <m/>
    <n v="366"/>
  </r>
  <r>
    <n v="22"/>
    <x v="21"/>
    <s v="F. Enfermería, Fisiot. Y Podol."/>
    <x v="378"/>
    <x v="378"/>
    <s v="MAT NO LIBRAR"/>
    <m/>
    <m/>
    <m/>
    <m/>
    <m/>
    <n v="433"/>
    <m/>
    <m/>
    <m/>
    <m/>
    <m/>
    <m/>
    <m/>
    <m/>
    <m/>
    <m/>
    <m/>
    <m/>
    <m/>
    <m/>
    <m/>
    <m/>
    <m/>
    <m/>
    <m/>
    <m/>
    <m/>
    <n v="6"/>
    <m/>
    <m/>
    <m/>
    <n v="439"/>
  </r>
  <r>
    <n v="22"/>
    <x v="21"/>
    <s v="F. Enfermería, Fisiot. Y Podol."/>
    <x v="378"/>
    <x v="378"/>
    <s v="MONOGRAFÍA"/>
    <m/>
    <m/>
    <m/>
    <m/>
    <m/>
    <n v="6"/>
    <m/>
    <m/>
    <m/>
    <m/>
    <m/>
    <m/>
    <m/>
    <m/>
    <n v="1"/>
    <m/>
    <m/>
    <m/>
    <m/>
    <m/>
    <m/>
    <m/>
    <m/>
    <m/>
    <m/>
    <m/>
    <m/>
    <m/>
    <m/>
    <m/>
    <m/>
    <n v="7"/>
  </r>
  <r>
    <n v="23"/>
    <x v="22"/>
    <s v="F. Estudios estadísticos"/>
    <x v="379"/>
    <x v="379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23"/>
    <x v="22"/>
    <s v="F. Estudios estadísticos"/>
    <x v="379"/>
    <x v="379"/>
    <s v="MAT NO LIBRAR"/>
    <m/>
    <n v="3"/>
    <m/>
    <m/>
    <m/>
    <m/>
    <m/>
    <m/>
    <m/>
    <n v="16"/>
    <m/>
    <m/>
    <m/>
    <m/>
    <m/>
    <m/>
    <m/>
    <m/>
    <m/>
    <m/>
    <n v="1"/>
    <m/>
    <n v="2"/>
    <m/>
    <m/>
    <m/>
    <m/>
    <m/>
    <m/>
    <m/>
    <n v="1"/>
    <n v="23"/>
  </r>
  <r>
    <n v="23"/>
    <x v="22"/>
    <s v="F. Estudios estadísticos"/>
    <x v="379"/>
    <x v="379"/>
    <s v="MONOGRAFÍA"/>
    <m/>
    <n v="2"/>
    <m/>
    <m/>
    <n v="85"/>
    <m/>
    <m/>
    <m/>
    <m/>
    <m/>
    <m/>
    <m/>
    <m/>
    <m/>
    <n v="5139"/>
    <m/>
    <m/>
    <m/>
    <n v="4"/>
    <m/>
    <m/>
    <m/>
    <n v="54"/>
    <m/>
    <m/>
    <m/>
    <m/>
    <m/>
    <m/>
    <m/>
    <m/>
    <n v="5284"/>
  </r>
  <r>
    <n v="23"/>
    <x v="22"/>
    <s v="F. Estudios estadísticos"/>
    <x v="379"/>
    <x v="379"/>
    <s v="PUBL PERIODICA"/>
    <m/>
    <m/>
    <m/>
    <m/>
    <n v="38"/>
    <m/>
    <m/>
    <m/>
    <m/>
    <m/>
    <m/>
    <m/>
    <m/>
    <m/>
    <n v="113"/>
    <m/>
    <m/>
    <m/>
    <m/>
    <m/>
    <m/>
    <m/>
    <n v="3"/>
    <m/>
    <m/>
    <m/>
    <m/>
    <m/>
    <m/>
    <m/>
    <m/>
    <n v="154"/>
  </r>
  <r>
    <n v="23"/>
    <x v="22"/>
    <s v="F. Estudios estadísticos"/>
    <x v="380"/>
    <x v="380"/>
    <s v="MAT NO LIBRAR"/>
    <m/>
    <n v="4"/>
    <m/>
    <m/>
    <m/>
    <n v="2"/>
    <m/>
    <m/>
    <m/>
    <m/>
    <m/>
    <m/>
    <m/>
    <m/>
    <m/>
    <m/>
    <m/>
    <m/>
    <m/>
    <m/>
    <n v="1"/>
    <m/>
    <m/>
    <m/>
    <m/>
    <m/>
    <m/>
    <n v="117"/>
    <m/>
    <m/>
    <m/>
    <n v="124"/>
  </r>
  <r>
    <n v="23"/>
    <x v="22"/>
    <s v="F. Estudios estadísticos"/>
    <x v="380"/>
    <x v="380"/>
    <s v="MONOGRAFÍA"/>
    <m/>
    <m/>
    <m/>
    <m/>
    <n v="4"/>
    <m/>
    <m/>
    <m/>
    <m/>
    <m/>
    <m/>
    <m/>
    <m/>
    <m/>
    <n v="738"/>
    <m/>
    <m/>
    <m/>
    <n v="190"/>
    <m/>
    <n v="2"/>
    <m/>
    <n v="16"/>
    <m/>
    <m/>
    <m/>
    <m/>
    <m/>
    <m/>
    <m/>
    <m/>
    <n v="950"/>
  </r>
  <r>
    <n v="23"/>
    <x v="22"/>
    <s v="F. Estudios estadísticos"/>
    <x v="380"/>
    <x v="380"/>
    <s v="PUBL PERIODICA"/>
    <m/>
    <m/>
    <m/>
    <m/>
    <n v="65"/>
    <m/>
    <m/>
    <m/>
    <m/>
    <m/>
    <m/>
    <m/>
    <m/>
    <m/>
    <n v="196"/>
    <m/>
    <m/>
    <m/>
    <m/>
    <m/>
    <m/>
    <m/>
    <n v="29"/>
    <m/>
    <m/>
    <m/>
    <m/>
    <m/>
    <m/>
    <m/>
    <m/>
    <n v="290"/>
  </r>
  <r>
    <n v="23"/>
    <x v="22"/>
    <s v="F. Estudios estadísticos"/>
    <x v="381"/>
    <x v="381"/>
    <s v="MONOGRAFÍA"/>
    <m/>
    <m/>
    <m/>
    <m/>
    <m/>
    <m/>
    <m/>
    <m/>
    <m/>
    <m/>
    <m/>
    <m/>
    <m/>
    <m/>
    <n v="30"/>
    <m/>
    <m/>
    <m/>
    <m/>
    <m/>
    <m/>
    <m/>
    <m/>
    <m/>
    <m/>
    <m/>
    <m/>
    <m/>
    <m/>
    <m/>
    <m/>
    <n v="30"/>
  </r>
  <r>
    <n v="23"/>
    <x v="22"/>
    <s v="F. Estudios estadísticos"/>
    <x v="381"/>
    <x v="381"/>
    <s v="PUBL PERIODICA"/>
    <m/>
    <m/>
    <m/>
    <m/>
    <n v="12"/>
    <m/>
    <m/>
    <m/>
    <m/>
    <m/>
    <m/>
    <m/>
    <m/>
    <m/>
    <n v="16"/>
    <m/>
    <m/>
    <m/>
    <m/>
    <m/>
    <m/>
    <m/>
    <m/>
    <m/>
    <m/>
    <m/>
    <m/>
    <m/>
    <m/>
    <m/>
    <m/>
    <n v="28"/>
  </r>
  <r>
    <n v="23"/>
    <x v="22"/>
    <s v="F. Estudios estadísticos"/>
    <x v="382"/>
    <x v="382"/>
    <s v="COLECCIÓN"/>
    <m/>
    <m/>
    <m/>
    <m/>
    <n v="50"/>
    <m/>
    <m/>
    <m/>
    <m/>
    <m/>
    <m/>
    <m/>
    <m/>
    <n v="38"/>
    <m/>
    <m/>
    <m/>
    <m/>
    <m/>
    <m/>
    <m/>
    <m/>
    <m/>
    <m/>
    <m/>
    <m/>
    <m/>
    <m/>
    <m/>
    <m/>
    <m/>
    <n v="88"/>
  </r>
  <r>
    <n v="23"/>
    <x v="22"/>
    <s v="F. Estudios estadísticos"/>
    <x v="382"/>
    <x v="382"/>
    <s v="MAT NO LIBRAR"/>
    <m/>
    <n v="305"/>
    <m/>
    <m/>
    <m/>
    <n v="149"/>
    <m/>
    <m/>
    <m/>
    <m/>
    <n v="1"/>
    <m/>
    <m/>
    <m/>
    <m/>
    <m/>
    <m/>
    <m/>
    <m/>
    <m/>
    <m/>
    <m/>
    <n v="4"/>
    <n v="1"/>
    <m/>
    <m/>
    <m/>
    <n v="7"/>
    <m/>
    <m/>
    <m/>
    <n v="467"/>
  </r>
  <r>
    <n v="23"/>
    <x v="22"/>
    <s v="F. Estudios estadísticos"/>
    <x v="382"/>
    <x v="382"/>
    <s v="MONOGRAFÍA"/>
    <m/>
    <n v="7"/>
    <m/>
    <m/>
    <n v="2"/>
    <n v="6"/>
    <m/>
    <m/>
    <m/>
    <m/>
    <m/>
    <m/>
    <m/>
    <m/>
    <n v="660"/>
    <m/>
    <m/>
    <m/>
    <n v="120"/>
    <m/>
    <m/>
    <m/>
    <n v="258"/>
    <m/>
    <m/>
    <m/>
    <m/>
    <m/>
    <m/>
    <m/>
    <m/>
    <n v="1053"/>
  </r>
  <r>
    <n v="23"/>
    <x v="22"/>
    <s v="F. Estudios estadísticos"/>
    <x v="382"/>
    <x v="382"/>
    <s v="PUBL PERIODICA"/>
    <m/>
    <n v="15"/>
    <m/>
    <m/>
    <n v="20"/>
    <m/>
    <m/>
    <m/>
    <m/>
    <m/>
    <m/>
    <m/>
    <m/>
    <m/>
    <n v="243"/>
    <m/>
    <m/>
    <m/>
    <m/>
    <m/>
    <m/>
    <m/>
    <n v="28"/>
    <m/>
    <m/>
    <m/>
    <m/>
    <m/>
    <m/>
    <m/>
    <m/>
    <n v="306"/>
  </r>
  <r>
    <n v="23"/>
    <x v="22"/>
    <s v="F. Estudios estadísticos"/>
    <x v="383"/>
    <x v="383"/>
    <s v="COLECCIÓN"/>
    <m/>
    <m/>
    <m/>
    <m/>
    <n v="25"/>
    <m/>
    <m/>
    <m/>
    <m/>
    <m/>
    <m/>
    <m/>
    <m/>
    <n v="19"/>
    <m/>
    <m/>
    <m/>
    <m/>
    <m/>
    <m/>
    <m/>
    <m/>
    <m/>
    <m/>
    <m/>
    <m/>
    <m/>
    <m/>
    <m/>
    <m/>
    <m/>
    <n v="44"/>
  </r>
  <r>
    <n v="23"/>
    <x v="22"/>
    <s v="F. Estudios estadísticos"/>
    <x v="383"/>
    <x v="383"/>
    <s v="DESCONOCID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3"/>
    <x v="22"/>
    <s v="F. Estudios estadísticos"/>
    <x v="383"/>
    <x v="383"/>
    <s v="MAT NO LIBRAR"/>
    <m/>
    <m/>
    <m/>
    <m/>
    <m/>
    <m/>
    <m/>
    <m/>
    <m/>
    <m/>
    <m/>
    <m/>
    <m/>
    <m/>
    <m/>
    <m/>
    <m/>
    <m/>
    <m/>
    <m/>
    <m/>
    <m/>
    <n v="5"/>
    <m/>
    <m/>
    <m/>
    <m/>
    <m/>
    <m/>
    <m/>
    <n v="2"/>
    <n v="7"/>
  </r>
  <r>
    <n v="23"/>
    <x v="22"/>
    <s v="F. Estudios estadísticos"/>
    <x v="383"/>
    <x v="383"/>
    <s v="MONOGRAFÍA"/>
    <m/>
    <m/>
    <n v="1"/>
    <m/>
    <n v="16"/>
    <m/>
    <m/>
    <m/>
    <m/>
    <m/>
    <m/>
    <m/>
    <m/>
    <m/>
    <n v="7037"/>
    <m/>
    <m/>
    <m/>
    <n v="1"/>
    <m/>
    <m/>
    <m/>
    <n v="153"/>
    <m/>
    <n v="1"/>
    <m/>
    <m/>
    <m/>
    <m/>
    <m/>
    <m/>
    <n v="7209"/>
  </r>
  <r>
    <n v="23"/>
    <x v="22"/>
    <s v="F. Estudios estadísticos"/>
    <x v="383"/>
    <x v="383"/>
    <s v="PUBL PERIODICA"/>
    <m/>
    <m/>
    <m/>
    <m/>
    <n v="13"/>
    <m/>
    <m/>
    <m/>
    <m/>
    <m/>
    <m/>
    <m/>
    <m/>
    <m/>
    <n v="8"/>
    <m/>
    <m/>
    <m/>
    <m/>
    <m/>
    <m/>
    <m/>
    <n v="3"/>
    <m/>
    <m/>
    <m/>
    <m/>
    <m/>
    <m/>
    <m/>
    <m/>
    <n v="24"/>
  </r>
  <r>
    <n v="23"/>
    <x v="22"/>
    <s v="F. Estudios estadísticos"/>
    <x v="384"/>
    <x v="384"/>
    <s v="MAT NO DOCUMENT"/>
    <m/>
    <m/>
    <m/>
    <m/>
    <m/>
    <m/>
    <m/>
    <m/>
    <m/>
    <m/>
    <m/>
    <m/>
    <m/>
    <m/>
    <m/>
    <m/>
    <n v="14"/>
    <m/>
    <m/>
    <m/>
    <m/>
    <m/>
    <m/>
    <m/>
    <m/>
    <m/>
    <m/>
    <m/>
    <m/>
    <m/>
    <m/>
    <n v="14"/>
  </r>
  <r>
    <n v="23"/>
    <x v="22"/>
    <s v="F. Estudios estadísticos"/>
    <x v="384"/>
    <x v="384"/>
    <s v="MONOGRAFÍA"/>
    <m/>
    <m/>
    <m/>
    <m/>
    <m/>
    <m/>
    <m/>
    <m/>
    <m/>
    <m/>
    <m/>
    <m/>
    <m/>
    <m/>
    <n v="110"/>
    <m/>
    <m/>
    <m/>
    <n v="244"/>
    <m/>
    <m/>
    <m/>
    <n v="6"/>
    <m/>
    <m/>
    <m/>
    <m/>
    <m/>
    <m/>
    <m/>
    <m/>
    <n v="360"/>
  </r>
  <r>
    <n v="23"/>
    <x v="22"/>
    <s v="F. Estudios estadísticos"/>
    <x v="385"/>
    <x v="385"/>
    <s v="MAT NO LIBRAR"/>
    <m/>
    <m/>
    <m/>
    <m/>
    <m/>
    <n v="503"/>
    <m/>
    <m/>
    <m/>
    <m/>
    <m/>
    <m/>
    <m/>
    <m/>
    <m/>
    <m/>
    <m/>
    <m/>
    <m/>
    <m/>
    <m/>
    <m/>
    <m/>
    <m/>
    <m/>
    <m/>
    <m/>
    <n v="28"/>
    <m/>
    <m/>
    <m/>
    <n v="531"/>
  </r>
  <r>
    <n v="23"/>
    <x v="22"/>
    <s v="F. Estudios estadísticos"/>
    <x v="385"/>
    <x v="385"/>
    <s v="MONOGRAFÍA"/>
    <m/>
    <m/>
    <m/>
    <m/>
    <n v="1"/>
    <n v="13"/>
    <m/>
    <m/>
    <m/>
    <m/>
    <m/>
    <m/>
    <m/>
    <m/>
    <n v="1"/>
    <m/>
    <m/>
    <m/>
    <m/>
    <m/>
    <m/>
    <m/>
    <m/>
    <m/>
    <m/>
    <m/>
    <m/>
    <m/>
    <m/>
    <m/>
    <m/>
    <n v="15"/>
  </r>
  <r>
    <n v="23"/>
    <x v="22"/>
    <s v="F. Estudios estadísticos"/>
    <x v="385"/>
    <x v="385"/>
    <s v="PUBL PERIODICA"/>
    <m/>
    <m/>
    <m/>
    <m/>
    <m/>
    <m/>
    <m/>
    <m/>
    <m/>
    <m/>
    <m/>
    <m/>
    <m/>
    <m/>
    <n v="4"/>
    <m/>
    <m/>
    <m/>
    <m/>
    <m/>
    <m/>
    <m/>
    <n v="5"/>
    <m/>
    <m/>
    <m/>
    <m/>
    <m/>
    <m/>
    <m/>
    <m/>
    <n v="9"/>
  </r>
  <r>
    <n v="23"/>
    <x v="22"/>
    <s v="F. Estudios estadísticos"/>
    <x v="386"/>
    <x v="386"/>
    <s v="MAT NO LIBRAR"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n v="1"/>
  </r>
  <r>
    <n v="23"/>
    <x v="22"/>
    <s v="F. Estudios estadísticos"/>
    <x v="386"/>
    <x v="386"/>
    <s v="MONOGRAFÍA"/>
    <m/>
    <m/>
    <m/>
    <m/>
    <m/>
    <m/>
    <m/>
    <m/>
    <n v="1"/>
    <m/>
    <m/>
    <m/>
    <m/>
    <m/>
    <n v="562"/>
    <m/>
    <m/>
    <m/>
    <m/>
    <m/>
    <m/>
    <m/>
    <m/>
    <m/>
    <m/>
    <m/>
    <m/>
    <m/>
    <m/>
    <m/>
    <m/>
    <n v="563"/>
  </r>
  <r>
    <n v="23"/>
    <x v="22"/>
    <s v="F. Estudios estadísticos"/>
    <x v="386"/>
    <x v="386"/>
    <s v="PUBL PERIODICA"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m/>
    <n v="1"/>
  </r>
  <r>
    <n v="24"/>
    <x v="23"/>
    <s v="F. Comercio y Turismo"/>
    <x v="387"/>
    <x v="387"/>
    <s v="FONDO ANTIGUO"/>
    <m/>
    <m/>
    <m/>
    <m/>
    <n v="29"/>
    <m/>
    <m/>
    <m/>
    <m/>
    <m/>
    <m/>
    <m/>
    <m/>
    <m/>
    <n v="1"/>
    <m/>
    <m/>
    <m/>
    <m/>
    <m/>
    <m/>
    <m/>
    <m/>
    <m/>
    <m/>
    <m/>
    <m/>
    <m/>
    <m/>
    <m/>
    <m/>
    <n v="30"/>
  </r>
  <r>
    <n v="24"/>
    <x v="23"/>
    <s v="F. Comercio y Turismo"/>
    <x v="387"/>
    <x v="387"/>
    <s v="MONOGRAFÍA"/>
    <m/>
    <m/>
    <m/>
    <m/>
    <n v="16"/>
    <m/>
    <m/>
    <m/>
    <m/>
    <m/>
    <m/>
    <m/>
    <m/>
    <m/>
    <n v="517"/>
    <m/>
    <m/>
    <m/>
    <m/>
    <m/>
    <m/>
    <m/>
    <m/>
    <m/>
    <m/>
    <m/>
    <m/>
    <m/>
    <m/>
    <m/>
    <m/>
    <n v="533"/>
  </r>
  <r>
    <n v="24"/>
    <x v="23"/>
    <s v="F. Comercio y Turismo"/>
    <x v="387"/>
    <x v="387"/>
    <s v="PUBL PERIODIC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4"/>
    <x v="23"/>
    <s v="F. Comercio y Turismo"/>
    <x v="388"/>
    <x v="388"/>
    <s v="MONOGRAFÍA"/>
    <m/>
    <m/>
    <m/>
    <m/>
    <m/>
    <m/>
    <m/>
    <m/>
    <m/>
    <m/>
    <m/>
    <m/>
    <m/>
    <m/>
    <n v="67"/>
    <m/>
    <m/>
    <m/>
    <m/>
    <m/>
    <m/>
    <m/>
    <n v="1"/>
    <m/>
    <m/>
    <m/>
    <m/>
    <m/>
    <m/>
    <m/>
    <m/>
    <n v="68"/>
  </r>
  <r>
    <n v="24"/>
    <x v="23"/>
    <s v="F. Comercio y Turismo"/>
    <x v="389"/>
    <x v="389"/>
    <s v="ANAL MONOGRAF"/>
    <m/>
    <m/>
    <m/>
    <m/>
    <m/>
    <m/>
    <m/>
    <m/>
    <m/>
    <m/>
    <m/>
    <n v="2"/>
    <m/>
    <m/>
    <n v="1"/>
    <m/>
    <m/>
    <m/>
    <m/>
    <m/>
    <m/>
    <m/>
    <m/>
    <m/>
    <m/>
    <m/>
    <m/>
    <m/>
    <m/>
    <m/>
    <m/>
    <n v="3"/>
  </r>
  <r>
    <n v="24"/>
    <x v="23"/>
    <s v="F. Comercio y Turismo"/>
    <x v="389"/>
    <x v="389"/>
    <s v="DESCONOCIDO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4"/>
    <x v="23"/>
    <s v="F. Comercio y Turismo"/>
    <x v="389"/>
    <x v="389"/>
    <s v="MAT NO LIBRAR"/>
    <m/>
    <m/>
    <m/>
    <m/>
    <m/>
    <m/>
    <m/>
    <m/>
    <m/>
    <m/>
    <m/>
    <m/>
    <m/>
    <m/>
    <m/>
    <m/>
    <m/>
    <m/>
    <m/>
    <m/>
    <m/>
    <m/>
    <n v="2"/>
    <n v="1"/>
    <m/>
    <m/>
    <m/>
    <m/>
    <m/>
    <m/>
    <n v="4"/>
    <n v="7"/>
  </r>
  <r>
    <n v="24"/>
    <x v="23"/>
    <s v="F. Comercio y Turismo"/>
    <x v="389"/>
    <x v="389"/>
    <s v="MONOGRAFÍA"/>
    <m/>
    <m/>
    <m/>
    <m/>
    <n v="55"/>
    <m/>
    <m/>
    <n v="1"/>
    <m/>
    <m/>
    <m/>
    <m/>
    <m/>
    <m/>
    <n v="14438"/>
    <m/>
    <m/>
    <m/>
    <n v="1"/>
    <m/>
    <n v="1"/>
    <n v="3"/>
    <n v="10"/>
    <m/>
    <m/>
    <m/>
    <m/>
    <m/>
    <m/>
    <m/>
    <m/>
    <n v="14509"/>
  </r>
  <r>
    <n v="24"/>
    <x v="23"/>
    <s v="F. Comercio y Turismo"/>
    <x v="389"/>
    <x v="389"/>
    <s v="PUBL PERIODICA"/>
    <m/>
    <m/>
    <m/>
    <m/>
    <n v="12"/>
    <m/>
    <m/>
    <m/>
    <m/>
    <m/>
    <m/>
    <m/>
    <m/>
    <m/>
    <n v="103"/>
    <m/>
    <m/>
    <m/>
    <m/>
    <m/>
    <m/>
    <m/>
    <n v="8"/>
    <m/>
    <m/>
    <m/>
    <m/>
    <m/>
    <m/>
    <m/>
    <m/>
    <n v="123"/>
  </r>
  <r>
    <n v="24"/>
    <x v="23"/>
    <s v="F. Comercio y Turismo"/>
    <x v="390"/>
    <x v="390"/>
    <s v="MAT NO LIBRAR"/>
    <m/>
    <n v="75"/>
    <m/>
    <n v="1"/>
    <m/>
    <n v="130"/>
    <m/>
    <m/>
    <m/>
    <n v="34"/>
    <m/>
    <m/>
    <m/>
    <m/>
    <m/>
    <m/>
    <m/>
    <m/>
    <m/>
    <m/>
    <n v="1"/>
    <n v="10"/>
    <n v="13"/>
    <n v="1"/>
    <m/>
    <m/>
    <m/>
    <n v="30"/>
    <m/>
    <m/>
    <m/>
    <n v="295"/>
  </r>
  <r>
    <n v="24"/>
    <x v="23"/>
    <s v="F. Comercio y Turismo"/>
    <x v="390"/>
    <x v="390"/>
    <s v="MONOGRAFÍA"/>
    <m/>
    <n v="15"/>
    <m/>
    <m/>
    <n v="4"/>
    <n v="37"/>
    <m/>
    <m/>
    <m/>
    <n v="3"/>
    <m/>
    <m/>
    <m/>
    <m/>
    <n v="873"/>
    <m/>
    <m/>
    <m/>
    <m/>
    <m/>
    <n v="1"/>
    <n v="3"/>
    <n v="38"/>
    <m/>
    <m/>
    <m/>
    <m/>
    <m/>
    <m/>
    <m/>
    <m/>
    <n v="974"/>
  </r>
  <r>
    <n v="24"/>
    <x v="23"/>
    <s v="F. Comercio y Turismo"/>
    <x v="390"/>
    <x v="390"/>
    <s v="PUBL PERIODICA"/>
    <m/>
    <m/>
    <m/>
    <m/>
    <n v="1"/>
    <m/>
    <m/>
    <m/>
    <m/>
    <m/>
    <m/>
    <m/>
    <m/>
    <m/>
    <n v="21"/>
    <m/>
    <m/>
    <m/>
    <m/>
    <m/>
    <m/>
    <m/>
    <n v="9"/>
    <m/>
    <m/>
    <m/>
    <m/>
    <m/>
    <m/>
    <m/>
    <m/>
    <n v="31"/>
  </r>
  <r>
    <n v="24"/>
    <x v="23"/>
    <s v="F. Comercio y Turismo"/>
    <x v="391"/>
    <x v="391"/>
    <s v="MONOGRAFÍA"/>
    <m/>
    <m/>
    <m/>
    <m/>
    <n v="3"/>
    <m/>
    <m/>
    <m/>
    <m/>
    <m/>
    <m/>
    <m/>
    <m/>
    <m/>
    <n v="943"/>
    <m/>
    <m/>
    <m/>
    <m/>
    <m/>
    <m/>
    <m/>
    <m/>
    <m/>
    <m/>
    <m/>
    <m/>
    <m/>
    <m/>
    <m/>
    <m/>
    <n v="946"/>
  </r>
  <r>
    <n v="24"/>
    <x v="23"/>
    <s v="F. Comercio y Turismo"/>
    <x v="392"/>
    <x v="392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4"/>
    <x v="23"/>
    <s v="F. Comercio y Turismo"/>
    <x v="392"/>
    <x v="392"/>
    <s v="DESCONOCID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4"/>
    <x v="23"/>
    <s v="F. Comercio y Turismo"/>
    <x v="392"/>
    <x v="392"/>
    <s v="MAT NO LIBRAR"/>
    <m/>
    <n v="3"/>
    <m/>
    <m/>
    <m/>
    <m/>
    <m/>
    <m/>
    <m/>
    <m/>
    <m/>
    <m/>
    <m/>
    <m/>
    <m/>
    <m/>
    <m/>
    <m/>
    <m/>
    <m/>
    <m/>
    <m/>
    <n v="17"/>
    <m/>
    <m/>
    <m/>
    <m/>
    <n v="8"/>
    <m/>
    <m/>
    <m/>
    <n v="28"/>
  </r>
  <r>
    <n v="24"/>
    <x v="23"/>
    <s v="F. Comercio y Turismo"/>
    <x v="392"/>
    <x v="392"/>
    <s v="MONOGRAFÍA"/>
    <m/>
    <m/>
    <n v="10"/>
    <m/>
    <n v="45"/>
    <m/>
    <m/>
    <m/>
    <m/>
    <m/>
    <m/>
    <m/>
    <m/>
    <m/>
    <n v="9855"/>
    <m/>
    <m/>
    <m/>
    <n v="2"/>
    <m/>
    <m/>
    <n v="1"/>
    <n v="19"/>
    <m/>
    <n v="1"/>
    <m/>
    <m/>
    <m/>
    <m/>
    <m/>
    <m/>
    <n v="9933"/>
  </r>
  <r>
    <n v="24"/>
    <x v="23"/>
    <s v="F. Comercio y Turismo"/>
    <x v="392"/>
    <x v="392"/>
    <s v="PARTE COLEC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4"/>
    <x v="23"/>
    <s v="F. Comercio y Turismo"/>
    <x v="392"/>
    <x v="392"/>
    <s v="PUBL PERIODICA"/>
    <m/>
    <m/>
    <m/>
    <m/>
    <n v="1"/>
    <m/>
    <m/>
    <m/>
    <m/>
    <m/>
    <m/>
    <m/>
    <m/>
    <m/>
    <n v="23"/>
    <m/>
    <m/>
    <m/>
    <m/>
    <m/>
    <m/>
    <m/>
    <m/>
    <m/>
    <m/>
    <m/>
    <m/>
    <m/>
    <m/>
    <m/>
    <m/>
    <n v="24"/>
  </r>
  <r>
    <n v="24"/>
    <x v="23"/>
    <s v="F. Comercio y Turismo"/>
    <x v="393"/>
    <x v="393"/>
    <s v="MAT NO LIBRAR"/>
    <m/>
    <n v="2"/>
    <m/>
    <m/>
    <m/>
    <m/>
    <m/>
    <m/>
    <m/>
    <m/>
    <m/>
    <m/>
    <m/>
    <m/>
    <m/>
    <m/>
    <m/>
    <m/>
    <m/>
    <m/>
    <n v="10"/>
    <m/>
    <m/>
    <m/>
    <m/>
    <m/>
    <m/>
    <m/>
    <m/>
    <m/>
    <m/>
    <n v="12"/>
  </r>
  <r>
    <n v="24"/>
    <x v="23"/>
    <s v="F. Comercio y Turismo"/>
    <x v="393"/>
    <x v="393"/>
    <s v="MONOGRAFÍA"/>
    <m/>
    <m/>
    <m/>
    <m/>
    <n v="2"/>
    <m/>
    <m/>
    <m/>
    <m/>
    <m/>
    <m/>
    <m/>
    <m/>
    <m/>
    <n v="1327"/>
    <m/>
    <m/>
    <m/>
    <m/>
    <m/>
    <n v="4"/>
    <m/>
    <n v="6"/>
    <m/>
    <m/>
    <m/>
    <m/>
    <m/>
    <m/>
    <m/>
    <m/>
    <n v="1339"/>
  </r>
  <r>
    <n v="24"/>
    <x v="23"/>
    <s v="F. Comercio y Turismo"/>
    <x v="393"/>
    <x v="393"/>
    <s v="PUBL PERIODICA"/>
    <m/>
    <m/>
    <m/>
    <m/>
    <n v="2"/>
    <m/>
    <m/>
    <m/>
    <m/>
    <m/>
    <m/>
    <m/>
    <m/>
    <m/>
    <n v="62"/>
    <m/>
    <m/>
    <m/>
    <m/>
    <m/>
    <m/>
    <m/>
    <n v="1"/>
    <m/>
    <m/>
    <m/>
    <m/>
    <m/>
    <m/>
    <m/>
    <m/>
    <n v="65"/>
  </r>
  <r>
    <n v="25"/>
    <x v="24"/>
    <s v="F. Óptica y Optometría"/>
    <x v="394"/>
    <x v="394"/>
    <s v="ANAL MONOGRAF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25"/>
    <x v="24"/>
    <s v="F. Óptica y Optometría"/>
    <x v="394"/>
    <x v="394"/>
    <s v="MAT NO LIBRAR"/>
    <m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14"/>
    <n v="15"/>
  </r>
  <r>
    <n v="25"/>
    <x v="24"/>
    <s v="F. Óptica y Optometría"/>
    <x v="394"/>
    <x v="394"/>
    <s v="MONOGRAFÍA"/>
    <m/>
    <m/>
    <n v="1"/>
    <m/>
    <n v="7"/>
    <m/>
    <m/>
    <m/>
    <m/>
    <m/>
    <m/>
    <m/>
    <m/>
    <m/>
    <n v="1860"/>
    <m/>
    <m/>
    <m/>
    <n v="3"/>
    <m/>
    <m/>
    <m/>
    <n v="5"/>
    <m/>
    <m/>
    <m/>
    <m/>
    <m/>
    <m/>
    <m/>
    <m/>
    <n v="1876"/>
  </r>
  <r>
    <n v="25"/>
    <x v="24"/>
    <s v="F. Óptica y Optometría"/>
    <x v="394"/>
    <x v="394"/>
    <s v="PUBL PERIODICA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5"/>
    <x v="24"/>
    <s v="F. Óptica y Optometría"/>
    <x v="395"/>
    <x v="395"/>
    <s v="MAT NO LIBRAR"/>
    <m/>
    <n v="1"/>
    <m/>
    <n v="2"/>
    <m/>
    <n v="12"/>
    <m/>
    <m/>
    <m/>
    <m/>
    <m/>
    <m/>
    <m/>
    <m/>
    <m/>
    <m/>
    <m/>
    <m/>
    <m/>
    <m/>
    <m/>
    <m/>
    <m/>
    <m/>
    <m/>
    <m/>
    <m/>
    <n v="14"/>
    <m/>
    <m/>
    <m/>
    <n v="29"/>
  </r>
  <r>
    <n v="25"/>
    <x v="24"/>
    <s v="F. Óptica y Optometría"/>
    <x v="395"/>
    <x v="395"/>
    <s v="MONOGRAFÍA"/>
    <m/>
    <m/>
    <n v="1"/>
    <m/>
    <m/>
    <m/>
    <m/>
    <m/>
    <m/>
    <m/>
    <m/>
    <m/>
    <m/>
    <m/>
    <n v="176"/>
    <m/>
    <m/>
    <m/>
    <m/>
    <m/>
    <m/>
    <m/>
    <m/>
    <m/>
    <m/>
    <m/>
    <m/>
    <m/>
    <m/>
    <m/>
    <m/>
    <n v="177"/>
  </r>
  <r>
    <n v="25"/>
    <x v="24"/>
    <s v="F. Óptica y Optometría"/>
    <x v="396"/>
    <x v="396"/>
    <s v="ANAL MONOGRAF"/>
    <m/>
    <m/>
    <m/>
    <m/>
    <m/>
    <m/>
    <m/>
    <m/>
    <m/>
    <m/>
    <m/>
    <n v="1"/>
    <m/>
    <m/>
    <n v="6"/>
    <m/>
    <m/>
    <m/>
    <m/>
    <m/>
    <m/>
    <m/>
    <m/>
    <m/>
    <m/>
    <m/>
    <m/>
    <m/>
    <m/>
    <m/>
    <m/>
    <n v="7"/>
  </r>
  <r>
    <n v="25"/>
    <x v="24"/>
    <s v="F. Óptica y Optometría"/>
    <x v="396"/>
    <x v="396"/>
    <s v="DESCONOCIDO"/>
    <m/>
    <m/>
    <m/>
    <m/>
    <m/>
    <m/>
    <m/>
    <m/>
    <m/>
    <m/>
    <m/>
    <m/>
    <m/>
    <m/>
    <n v="7"/>
    <m/>
    <m/>
    <m/>
    <m/>
    <m/>
    <m/>
    <m/>
    <m/>
    <m/>
    <m/>
    <m/>
    <m/>
    <m/>
    <m/>
    <m/>
    <m/>
    <n v="7"/>
  </r>
  <r>
    <n v="25"/>
    <x v="24"/>
    <s v="F. Óptica y Optometría"/>
    <x v="396"/>
    <x v="396"/>
    <s v="MAT NO DOCUMENT"/>
    <m/>
    <m/>
    <m/>
    <m/>
    <m/>
    <m/>
    <m/>
    <n v="6"/>
    <m/>
    <m/>
    <m/>
    <m/>
    <m/>
    <m/>
    <m/>
    <m/>
    <n v="22"/>
    <m/>
    <m/>
    <m/>
    <m/>
    <m/>
    <m/>
    <m/>
    <m/>
    <m/>
    <m/>
    <m/>
    <m/>
    <m/>
    <m/>
    <n v="28"/>
  </r>
  <r>
    <n v="25"/>
    <x v="24"/>
    <s v="F. Óptica y Optometría"/>
    <x v="396"/>
    <x v="396"/>
    <s v="MAT NO LIBRAR"/>
    <m/>
    <n v="2"/>
    <m/>
    <n v="1"/>
    <m/>
    <n v="1"/>
    <m/>
    <m/>
    <m/>
    <m/>
    <m/>
    <m/>
    <m/>
    <m/>
    <n v="5"/>
    <m/>
    <n v="14"/>
    <m/>
    <m/>
    <m/>
    <m/>
    <m/>
    <n v="28"/>
    <m/>
    <m/>
    <m/>
    <m/>
    <m/>
    <m/>
    <m/>
    <n v="5"/>
    <n v="56"/>
  </r>
  <r>
    <n v="25"/>
    <x v="24"/>
    <s v="F. Óptica y Optometría"/>
    <x v="396"/>
    <x v="396"/>
    <s v="MONOGRAFÍA"/>
    <m/>
    <n v="2"/>
    <m/>
    <m/>
    <n v="36"/>
    <m/>
    <m/>
    <m/>
    <m/>
    <m/>
    <m/>
    <m/>
    <m/>
    <m/>
    <n v="7880"/>
    <m/>
    <m/>
    <m/>
    <m/>
    <m/>
    <m/>
    <m/>
    <n v="32"/>
    <m/>
    <m/>
    <m/>
    <m/>
    <m/>
    <m/>
    <m/>
    <m/>
    <n v="7950"/>
  </r>
  <r>
    <n v="25"/>
    <x v="24"/>
    <s v="F. Óptica y Optometría"/>
    <x v="396"/>
    <x v="396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5"/>
    <x v="24"/>
    <s v="F. Óptica y Optometría"/>
    <x v="397"/>
    <x v="397"/>
    <s v="MONOGRAFÍA"/>
    <m/>
    <m/>
    <n v="1"/>
    <m/>
    <n v="1"/>
    <m/>
    <m/>
    <m/>
    <m/>
    <m/>
    <m/>
    <m/>
    <m/>
    <m/>
    <n v="369"/>
    <m/>
    <m/>
    <m/>
    <m/>
    <m/>
    <m/>
    <m/>
    <n v="7"/>
    <m/>
    <m/>
    <m/>
    <m/>
    <m/>
    <m/>
    <m/>
    <m/>
    <n v="378"/>
  </r>
  <r>
    <n v="25"/>
    <x v="24"/>
    <s v="F. Óptica y Optometría"/>
    <x v="397"/>
    <x v="397"/>
    <s v="PUBL PERIODICA"/>
    <m/>
    <m/>
    <m/>
    <m/>
    <m/>
    <m/>
    <m/>
    <m/>
    <m/>
    <m/>
    <m/>
    <m/>
    <m/>
    <m/>
    <n v="14"/>
    <m/>
    <m/>
    <m/>
    <m/>
    <m/>
    <m/>
    <m/>
    <m/>
    <m/>
    <m/>
    <m/>
    <m/>
    <m/>
    <m/>
    <m/>
    <m/>
    <n v="14"/>
  </r>
  <r>
    <n v="25"/>
    <x v="24"/>
    <s v="F. Óptica y Optometría"/>
    <x v="398"/>
    <x v="398"/>
    <s v="MONOGRAFÍA"/>
    <n v="2"/>
    <m/>
    <m/>
    <m/>
    <n v="6"/>
    <m/>
    <m/>
    <m/>
    <m/>
    <m/>
    <m/>
    <m/>
    <m/>
    <m/>
    <n v="23"/>
    <m/>
    <m/>
    <m/>
    <n v="163"/>
    <m/>
    <m/>
    <m/>
    <m/>
    <m/>
    <m/>
    <m/>
    <m/>
    <m/>
    <m/>
    <m/>
    <m/>
    <n v="194"/>
  </r>
  <r>
    <n v="25"/>
    <x v="24"/>
    <s v="F. Óptica y Optometría"/>
    <x v="399"/>
    <x v="399"/>
    <s v="MAT NO LIBRAR"/>
    <m/>
    <m/>
    <m/>
    <n v="115"/>
    <m/>
    <n v="6"/>
    <m/>
    <m/>
    <m/>
    <m/>
    <m/>
    <m/>
    <m/>
    <m/>
    <m/>
    <m/>
    <m/>
    <m/>
    <m/>
    <m/>
    <m/>
    <m/>
    <m/>
    <m/>
    <m/>
    <m/>
    <m/>
    <n v="227"/>
    <m/>
    <m/>
    <m/>
    <n v="348"/>
  </r>
  <r>
    <n v="25"/>
    <x v="24"/>
    <s v="F. Óptica y Optometría"/>
    <x v="399"/>
    <x v="399"/>
    <s v="MONOGRAFÍA"/>
    <m/>
    <m/>
    <m/>
    <m/>
    <m/>
    <n v="1"/>
    <m/>
    <m/>
    <m/>
    <m/>
    <m/>
    <m/>
    <m/>
    <m/>
    <n v="5"/>
    <m/>
    <m/>
    <m/>
    <m/>
    <m/>
    <m/>
    <m/>
    <m/>
    <m/>
    <m/>
    <m/>
    <m/>
    <n v="3"/>
    <m/>
    <m/>
    <m/>
    <n v="9"/>
  </r>
  <r>
    <n v="25"/>
    <x v="24"/>
    <s v="F. Óptica y Optometría"/>
    <x v="400"/>
    <x v="400"/>
    <s v="MAT NO DOCUMENT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25"/>
    <x v="24"/>
    <s v="F. Óptica y Optometría"/>
    <x v="400"/>
    <x v="400"/>
    <s v="MAT NO LIBRAR"/>
    <m/>
    <n v="203"/>
    <m/>
    <m/>
    <m/>
    <n v="582"/>
    <m/>
    <m/>
    <m/>
    <m/>
    <m/>
    <m/>
    <m/>
    <m/>
    <n v="3"/>
    <m/>
    <m/>
    <m/>
    <m/>
    <m/>
    <m/>
    <m/>
    <n v="31"/>
    <m/>
    <m/>
    <m/>
    <m/>
    <n v="10"/>
    <m/>
    <m/>
    <m/>
    <n v="829"/>
  </r>
  <r>
    <n v="25"/>
    <x v="24"/>
    <s v="F. Óptica y Optometría"/>
    <x v="400"/>
    <x v="400"/>
    <s v="MONOGRAFÍA"/>
    <m/>
    <n v="49"/>
    <m/>
    <m/>
    <n v="4"/>
    <n v="19"/>
    <m/>
    <m/>
    <m/>
    <m/>
    <m/>
    <m/>
    <m/>
    <m/>
    <n v="382"/>
    <m/>
    <m/>
    <m/>
    <n v="3"/>
    <m/>
    <m/>
    <m/>
    <n v="47"/>
    <m/>
    <m/>
    <m/>
    <m/>
    <m/>
    <m/>
    <m/>
    <m/>
    <n v="504"/>
  </r>
  <r>
    <n v="25"/>
    <x v="24"/>
    <s v="F. Óptica y Optometría"/>
    <x v="400"/>
    <x v="400"/>
    <s v="PUBL PERIODICA"/>
    <m/>
    <m/>
    <m/>
    <m/>
    <n v="1"/>
    <m/>
    <m/>
    <m/>
    <m/>
    <m/>
    <m/>
    <m/>
    <m/>
    <m/>
    <n v="129"/>
    <m/>
    <m/>
    <m/>
    <m/>
    <m/>
    <m/>
    <m/>
    <m/>
    <m/>
    <m/>
    <m/>
    <m/>
    <m/>
    <m/>
    <m/>
    <m/>
    <n v="130"/>
  </r>
  <r>
    <n v="25"/>
    <x v="24"/>
    <s v="F. Óptica y Optometría"/>
    <x v="401"/>
    <x v="401"/>
    <s v="MONOGRAFÍA"/>
    <m/>
    <m/>
    <m/>
    <m/>
    <m/>
    <m/>
    <m/>
    <m/>
    <m/>
    <m/>
    <m/>
    <m/>
    <m/>
    <m/>
    <n v="226"/>
    <m/>
    <m/>
    <m/>
    <m/>
    <m/>
    <m/>
    <m/>
    <m/>
    <m/>
    <m/>
    <m/>
    <m/>
    <m/>
    <m/>
    <m/>
    <m/>
    <n v="226"/>
  </r>
  <r>
    <n v="25"/>
    <x v="24"/>
    <s v="F. Óptica y Optometría"/>
    <x v="402"/>
    <x v="402"/>
    <s v="MAT NO LIBRAR"/>
    <m/>
    <n v="4"/>
    <m/>
    <m/>
    <m/>
    <n v="2"/>
    <m/>
    <m/>
    <m/>
    <m/>
    <m/>
    <m/>
    <m/>
    <m/>
    <m/>
    <m/>
    <m/>
    <m/>
    <m/>
    <m/>
    <m/>
    <m/>
    <m/>
    <m/>
    <m/>
    <m/>
    <m/>
    <m/>
    <m/>
    <m/>
    <m/>
    <n v="6"/>
  </r>
  <r>
    <n v="25"/>
    <x v="24"/>
    <s v="F. Óptica y Optometría"/>
    <x v="402"/>
    <x v="402"/>
    <s v="MONOGRAFÍA"/>
    <m/>
    <m/>
    <m/>
    <m/>
    <m/>
    <m/>
    <m/>
    <m/>
    <m/>
    <m/>
    <m/>
    <m/>
    <m/>
    <m/>
    <n v="170"/>
    <m/>
    <m/>
    <m/>
    <m/>
    <m/>
    <m/>
    <m/>
    <n v="2"/>
    <m/>
    <m/>
    <m/>
    <m/>
    <m/>
    <m/>
    <m/>
    <m/>
    <n v="172"/>
  </r>
  <r>
    <n v="25"/>
    <x v="24"/>
    <s v="F. Óptica y Optometría"/>
    <x v="402"/>
    <x v="402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6"/>
    <x v="25"/>
    <s v="F. Trabajo Social"/>
    <x v="403"/>
    <x v="403"/>
    <s v="ANAL MONOGRAF"/>
    <m/>
    <m/>
    <n v="3"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6"/>
    <x v="25"/>
    <s v="F. Trabajo Social"/>
    <x v="403"/>
    <x v="403"/>
    <s v="ANAL PUBL PER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</r>
  <r>
    <n v="26"/>
    <x v="25"/>
    <s v="F. Trabajo Social"/>
    <x v="403"/>
    <x v="403"/>
    <s v="DESCONOCIDO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26"/>
    <x v="25"/>
    <s v="F. Trabajo Social"/>
    <x v="403"/>
    <x v="403"/>
    <s v="MAT NO LIBRAR"/>
    <m/>
    <n v="1"/>
    <m/>
    <m/>
    <m/>
    <n v="5"/>
    <m/>
    <m/>
    <m/>
    <n v="3"/>
    <m/>
    <m/>
    <m/>
    <n v="7"/>
    <m/>
    <m/>
    <m/>
    <m/>
    <m/>
    <m/>
    <n v="3"/>
    <m/>
    <m/>
    <m/>
    <m/>
    <m/>
    <m/>
    <n v="25"/>
    <m/>
    <m/>
    <n v="10"/>
    <n v="54"/>
  </r>
  <r>
    <n v="26"/>
    <x v="25"/>
    <s v="F. Trabajo Social"/>
    <x v="403"/>
    <x v="403"/>
    <s v="MONOGRAFÍA"/>
    <m/>
    <n v="2"/>
    <n v="1"/>
    <m/>
    <n v="266"/>
    <n v="3"/>
    <m/>
    <m/>
    <m/>
    <m/>
    <m/>
    <m/>
    <m/>
    <m/>
    <n v="13967"/>
    <m/>
    <m/>
    <m/>
    <n v="47"/>
    <m/>
    <n v="2"/>
    <m/>
    <n v="2"/>
    <m/>
    <m/>
    <m/>
    <m/>
    <m/>
    <m/>
    <m/>
    <m/>
    <n v="14290"/>
  </r>
  <r>
    <n v="26"/>
    <x v="25"/>
    <s v="F. Trabajo Social"/>
    <x v="403"/>
    <x v="403"/>
    <s v="PARTE COLEC"/>
    <m/>
    <m/>
    <m/>
    <m/>
    <n v="1"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26"/>
    <x v="25"/>
    <s v="F. Trabajo Social"/>
    <x v="403"/>
    <x v="403"/>
    <s v="PUBL PERIODICA"/>
    <m/>
    <m/>
    <m/>
    <m/>
    <n v="134"/>
    <m/>
    <m/>
    <m/>
    <m/>
    <m/>
    <m/>
    <m/>
    <m/>
    <m/>
    <n v="370"/>
    <m/>
    <m/>
    <m/>
    <m/>
    <m/>
    <m/>
    <m/>
    <n v="4"/>
    <m/>
    <m/>
    <m/>
    <m/>
    <m/>
    <m/>
    <m/>
    <m/>
    <n v="508"/>
  </r>
  <r>
    <n v="26"/>
    <x v="25"/>
    <s v="F. Trabajo Social"/>
    <x v="404"/>
    <x v="404"/>
    <s v="MONOGRAFÍA"/>
    <m/>
    <n v="1"/>
    <m/>
    <m/>
    <m/>
    <m/>
    <m/>
    <m/>
    <m/>
    <m/>
    <m/>
    <m/>
    <m/>
    <m/>
    <n v="41"/>
    <m/>
    <m/>
    <m/>
    <m/>
    <m/>
    <m/>
    <m/>
    <m/>
    <m/>
    <m/>
    <m/>
    <m/>
    <m/>
    <m/>
    <m/>
    <m/>
    <n v="42"/>
  </r>
  <r>
    <n v="26"/>
    <x v="25"/>
    <s v="F. Trabajo Social"/>
    <x v="404"/>
    <x v="404"/>
    <s v="PUBL PERIODICA"/>
    <m/>
    <m/>
    <m/>
    <m/>
    <n v="9"/>
    <m/>
    <m/>
    <m/>
    <m/>
    <m/>
    <m/>
    <m/>
    <m/>
    <m/>
    <n v="12"/>
    <m/>
    <m/>
    <m/>
    <m/>
    <m/>
    <m/>
    <m/>
    <m/>
    <m/>
    <m/>
    <m/>
    <m/>
    <m/>
    <m/>
    <m/>
    <m/>
    <n v="21"/>
  </r>
  <r>
    <n v="26"/>
    <x v="25"/>
    <s v="F. Trabajo Social"/>
    <x v="405"/>
    <x v="405"/>
    <s v="MAT NO DOCUMENT"/>
    <m/>
    <m/>
    <m/>
    <m/>
    <m/>
    <m/>
    <m/>
    <n v="1"/>
    <m/>
    <m/>
    <m/>
    <m/>
    <m/>
    <m/>
    <m/>
    <m/>
    <n v="34"/>
    <m/>
    <m/>
    <m/>
    <m/>
    <m/>
    <m/>
    <m/>
    <m/>
    <m/>
    <m/>
    <m/>
    <m/>
    <m/>
    <m/>
    <n v="35"/>
  </r>
  <r>
    <n v="26"/>
    <x v="25"/>
    <s v="F. Trabajo Social"/>
    <x v="406"/>
    <x v="406"/>
    <s v="ANAL MONOGRAF"/>
    <m/>
    <m/>
    <m/>
    <m/>
    <m/>
    <m/>
    <m/>
    <m/>
    <m/>
    <m/>
    <m/>
    <m/>
    <m/>
    <m/>
    <n v="18"/>
    <m/>
    <m/>
    <m/>
    <m/>
    <m/>
    <m/>
    <m/>
    <m/>
    <m/>
    <m/>
    <m/>
    <m/>
    <m/>
    <m/>
    <m/>
    <m/>
    <n v="18"/>
  </r>
  <r>
    <n v="26"/>
    <x v="25"/>
    <s v="F. Trabajo Social"/>
    <x v="406"/>
    <x v="406"/>
    <s v="DESCONOCIDO"/>
    <m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26"/>
    <x v="25"/>
    <s v="F. Trabajo Social"/>
    <x v="406"/>
    <x v="406"/>
    <s v="MAT NO LIBRAR"/>
    <m/>
    <m/>
    <m/>
    <m/>
    <m/>
    <n v="2"/>
    <m/>
    <m/>
    <m/>
    <n v="2"/>
    <m/>
    <m/>
    <m/>
    <n v="5"/>
    <m/>
    <m/>
    <m/>
    <m/>
    <m/>
    <m/>
    <m/>
    <m/>
    <m/>
    <m/>
    <m/>
    <m/>
    <m/>
    <m/>
    <m/>
    <m/>
    <n v="2"/>
    <n v="11"/>
  </r>
  <r>
    <n v="26"/>
    <x v="25"/>
    <s v="F. Trabajo Social"/>
    <x v="406"/>
    <x v="406"/>
    <s v="MONOGRAFÍA"/>
    <m/>
    <n v="1"/>
    <n v="9"/>
    <m/>
    <n v="392"/>
    <m/>
    <m/>
    <m/>
    <m/>
    <m/>
    <m/>
    <m/>
    <m/>
    <m/>
    <n v="23494"/>
    <m/>
    <m/>
    <m/>
    <m/>
    <m/>
    <m/>
    <m/>
    <n v="10"/>
    <m/>
    <m/>
    <m/>
    <m/>
    <m/>
    <m/>
    <m/>
    <n v="2"/>
    <n v="23908"/>
  </r>
  <r>
    <n v="26"/>
    <x v="25"/>
    <s v="F. Trabajo Social"/>
    <x v="406"/>
    <x v="406"/>
    <s v="PARTE COLEC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26"/>
    <x v="25"/>
    <s v="F. Trabajo Social"/>
    <x v="406"/>
    <x v="406"/>
    <s v="PUBL PERIODICA"/>
    <m/>
    <m/>
    <m/>
    <m/>
    <n v="1"/>
    <m/>
    <m/>
    <m/>
    <m/>
    <m/>
    <m/>
    <m/>
    <m/>
    <m/>
    <n v="24"/>
    <m/>
    <m/>
    <m/>
    <m/>
    <m/>
    <m/>
    <m/>
    <n v="1"/>
    <m/>
    <m/>
    <m/>
    <m/>
    <m/>
    <m/>
    <m/>
    <m/>
    <n v="26"/>
  </r>
  <r>
    <n v="26"/>
    <x v="25"/>
    <s v="F. Trabajo Social"/>
    <x v="407"/>
    <x v="407"/>
    <s v="COLECCIÓN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m/>
    <n v="1"/>
  </r>
  <r>
    <n v="26"/>
    <x v="25"/>
    <s v="F. Trabajo Social"/>
    <x v="407"/>
    <x v="407"/>
    <s v="MAT NO LIBRAR"/>
    <m/>
    <n v="301"/>
    <m/>
    <m/>
    <m/>
    <n v="4"/>
    <m/>
    <m/>
    <m/>
    <m/>
    <n v="6"/>
    <m/>
    <m/>
    <n v="2"/>
    <m/>
    <m/>
    <m/>
    <m/>
    <m/>
    <m/>
    <n v="2"/>
    <m/>
    <n v="2"/>
    <m/>
    <m/>
    <m/>
    <m/>
    <n v="1"/>
    <m/>
    <m/>
    <n v="1"/>
    <n v="319"/>
  </r>
  <r>
    <n v="26"/>
    <x v="25"/>
    <s v="F. Trabajo Social"/>
    <x v="407"/>
    <x v="407"/>
    <s v="MONOGRAFÍA"/>
    <m/>
    <n v="62"/>
    <m/>
    <m/>
    <n v="43"/>
    <n v="1"/>
    <m/>
    <m/>
    <m/>
    <m/>
    <m/>
    <m/>
    <m/>
    <m/>
    <n v="480"/>
    <m/>
    <m/>
    <m/>
    <m/>
    <m/>
    <m/>
    <m/>
    <n v="23"/>
    <m/>
    <m/>
    <m/>
    <m/>
    <m/>
    <m/>
    <m/>
    <n v="4"/>
    <n v="613"/>
  </r>
  <r>
    <n v="26"/>
    <x v="25"/>
    <s v="F. Trabajo Social"/>
    <x v="407"/>
    <x v="407"/>
    <s v="PERIÓDICOS"/>
    <m/>
    <m/>
    <m/>
    <m/>
    <m/>
    <m/>
    <m/>
    <m/>
    <m/>
    <m/>
    <m/>
    <m/>
    <m/>
    <m/>
    <n v="3"/>
    <m/>
    <m/>
    <m/>
    <m/>
    <m/>
    <m/>
    <m/>
    <m/>
    <m/>
    <m/>
    <m/>
    <m/>
    <m/>
    <m/>
    <m/>
    <m/>
    <n v="3"/>
  </r>
  <r>
    <n v="26"/>
    <x v="25"/>
    <s v="F. Trabajo Social"/>
    <x v="407"/>
    <x v="407"/>
    <s v="PUBL PERIODICA"/>
    <m/>
    <n v="26"/>
    <m/>
    <m/>
    <n v="54"/>
    <m/>
    <m/>
    <m/>
    <m/>
    <m/>
    <m/>
    <m/>
    <m/>
    <m/>
    <n v="86"/>
    <m/>
    <m/>
    <m/>
    <m/>
    <m/>
    <m/>
    <m/>
    <n v="4"/>
    <m/>
    <m/>
    <m/>
    <m/>
    <m/>
    <m/>
    <m/>
    <m/>
    <n v="170"/>
  </r>
  <r>
    <n v="26"/>
    <x v="25"/>
    <s v="F. Trabajo Social"/>
    <x v="408"/>
    <x v="408"/>
    <s v="ANAL MONOGRAF"/>
    <m/>
    <m/>
    <m/>
    <m/>
    <m/>
    <m/>
    <m/>
    <m/>
    <m/>
    <m/>
    <m/>
    <n v="2"/>
    <m/>
    <m/>
    <m/>
    <m/>
    <m/>
    <m/>
    <m/>
    <m/>
    <m/>
    <m/>
    <m/>
    <m/>
    <m/>
    <m/>
    <m/>
    <m/>
    <m/>
    <m/>
    <m/>
    <n v="2"/>
  </r>
  <r>
    <n v="26"/>
    <x v="25"/>
    <s v="F. Trabajo Social"/>
    <x v="408"/>
    <x v="408"/>
    <s v="MAT NO DOCUMENT"/>
    <m/>
    <m/>
    <m/>
    <m/>
    <m/>
    <m/>
    <m/>
    <m/>
    <m/>
    <m/>
    <m/>
    <m/>
    <m/>
    <m/>
    <m/>
    <m/>
    <m/>
    <m/>
    <m/>
    <m/>
    <m/>
    <n v="1"/>
    <m/>
    <m/>
    <m/>
    <m/>
    <m/>
    <m/>
    <m/>
    <m/>
    <m/>
    <n v="1"/>
  </r>
  <r>
    <n v="26"/>
    <x v="25"/>
    <s v="F. Trabajo Social"/>
    <x v="408"/>
    <x v="408"/>
    <s v="MAT NO LIBRAR"/>
    <m/>
    <m/>
    <m/>
    <m/>
    <m/>
    <m/>
    <m/>
    <m/>
    <m/>
    <n v="36"/>
    <m/>
    <m/>
    <m/>
    <m/>
    <m/>
    <m/>
    <m/>
    <m/>
    <m/>
    <m/>
    <m/>
    <m/>
    <m/>
    <n v="10"/>
    <m/>
    <m/>
    <m/>
    <m/>
    <m/>
    <m/>
    <m/>
    <n v="46"/>
  </r>
  <r>
    <n v="26"/>
    <x v="25"/>
    <s v="F. Trabajo Social"/>
    <x v="408"/>
    <x v="408"/>
    <s v="MONOGRAFÍA"/>
    <m/>
    <m/>
    <m/>
    <m/>
    <n v="16"/>
    <m/>
    <m/>
    <m/>
    <m/>
    <m/>
    <m/>
    <m/>
    <m/>
    <m/>
    <n v="281"/>
    <m/>
    <m/>
    <m/>
    <m/>
    <m/>
    <m/>
    <m/>
    <m/>
    <m/>
    <n v="1"/>
    <m/>
    <m/>
    <m/>
    <m/>
    <m/>
    <m/>
    <n v="298"/>
  </r>
  <r>
    <n v="26"/>
    <x v="25"/>
    <s v="F. Trabajo Social"/>
    <x v="408"/>
    <x v="408"/>
    <s v="PUBL PERIODICA"/>
    <m/>
    <m/>
    <m/>
    <m/>
    <n v="1"/>
    <m/>
    <m/>
    <m/>
    <m/>
    <m/>
    <m/>
    <m/>
    <m/>
    <m/>
    <n v="16"/>
    <m/>
    <m/>
    <m/>
    <m/>
    <m/>
    <m/>
    <m/>
    <m/>
    <m/>
    <m/>
    <m/>
    <m/>
    <m/>
    <m/>
    <m/>
    <m/>
    <n v="17"/>
  </r>
  <r>
    <n v="26"/>
    <x v="25"/>
    <s v="F. Trabajo Social"/>
    <x v="409"/>
    <x v="409"/>
    <s v="MAT NO LIBRAR"/>
    <m/>
    <m/>
    <m/>
    <m/>
    <m/>
    <m/>
    <m/>
    <m/>
    <m/>
    <m/>
    <m/>
    <m/>
    <m/>
    <m/>
    <m/>
    <m/>
    <m/>
    <m/>
    <m/>
    <m/>
    <n v="2"/>
    <m/>
    <m/>
    <m/>
    <m/>
    <m/>
    <m/>
    <m/>
    <m/>
    <m/>
    <m/>
    <n v="2"/>
  </r>
  <r>
    <n v="26"/>
    <x v="25"/>
    <s v="F. Trabajo Social"/>
    <x v="409"/>
    <x v="409"/>
    <s v="MONOGRAFÍA"/>
    <m/>
    <m/>
    <m/>
    <m/>
    <n v="4"/>
    <m/>
    <m/>
    <m/>
    <m/>
    <m/>
    <m/>
    <m/>
    <m/>
    <m/>
    <n v="583"/>
    <m/>
    <m/>
    <m/>
    <m/>
    <m/>
    <n v="2"/>
    <m/>
    <n v="1"/>
    <m/>
    <m/>
    <m/>
    <m/>
    <m/>
    <m/>
    <m/>
    <m/>
    <n v="590"/>
  </r>
  <r>
    <n v="26"/>
    <x v="25"/>
    <s v="F. Trabajo Social"/>
    <x v="409"/>
    <x v="409"/>
    <s v="PUBL PERIODICA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6"/>
    <x v="25"/>
    <s v="F. Trabajo Social"/>
    <x v="410"/>
    <x v="410"/>
    <s v="MAT NO LIBRAR"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26"/>
    <n v="27"/>
  </r>
  <r>
    <n v="26"/>
    <x v="25"/>
    <s v="F. Trabajo Social"/>
    <x v="410"/>
    <x v="410"/>
    <s v="MONOGRAFÍA"/>
    <m/>
    <m/>
    <m/>
    <m/>
    <m/>
    <m/>
    <m/>
    <m/>
    <m/>
    <m/>
    <m/>
    <m/>
    <m/>
    <m/>
    <n v="29"/>
    <m/>
    <m/>
    <m/>
    <m/>
    <m/>
    <m/>
    <m/>
    <m/>
    <m/>
    <m/>
    <m/>
    <m/>
    <m/>
    <m/>
    <m/>
    <n v="10"/>
    <n v="39"/>
  </r>
  <r>
    <n v="26"/>
    <x v="25"/>
    <s v="F. Trabajo Social"/>
    <x v="411"/>
    <x v="411"/>
    <s v="MAT NO DOCUMENT"/>
    <m/>
    <m/>
    <m/>
    <m/>
    <m/>
    <n v="1"/>
    <m/>
    <m/>
    <m/>
    <m/>
    <m/>
    <m/>
    <m/>
    <m/>
    <m/>
    <m/>
    <m/>
    <m/>
    <m/>
    <m/>
    <m/>
    <m/>
    <m/>
    <m/>
    <m/>
    <m/>
    <m/>
    <m/>
    <m/>
    <m/>
    <m/>
    <n v="1"/>
  </r>
  <r>
    <n v="26"/>
    <x v="25"/>
    <s v="F. Trabajo Social"/>
    <x v="411"/>
    <x v="411"/>
    <s v="MAT NO LIBRAR"/>
    <m/>
    <n v="2"/>
    <m/>
    <m/>
    <m/>
    <n v="1537"/>
    <m/>
    <m/>
    <m/>
    <m/>
    <m/>
    <m/>
    <m/>
    <n v="18"/>
    <m/>
    <m/>
    <m/>
    <m/>
    <m/>
    <m/>
    <n v="1"/>
    <m/>
    <m/>
    <m/>
    <m/>
    <m/>
    <m/>
    <n v="510"/>
    <m/>
    <m/>
    <n v="2"/>
    <n v="2070"/>
  </r>
  <r>
    <n v="26"/>
    <x v="25"/>
    <s v="F. Trabajo Social"/>
    <x v="411"/>
    <x v="411"/>
    <s v="MONOGRAFÍA"/>
    <m/>
    <m/>
    <m/>
    <m/>
    <n v="5"/>
    <n v="30"/>
    <m/>
    <m/>
    <m/>
    <m/>
    <m/>
    <m/>
    <m/>
    <m/>
    <n v="93"/>
    <m/>
    <m/>
    <m/>
    <m/>
    <m/>
    <m/>
    <m/>
    <n v="1"/>
    <m/>
    <m/>
    <m/>
    <m/>
    <m/>
    <m/>
    <m/>
    <m/>
    <n v="129"/>
  </r>
  <r>
    <n v="29"/>
    <x v="26"/>
    <s v="Escuela de Relaciones Laborales"/>
    <x v="412"/>
    <x v="412"/>
    <s v="MONOGRAFÍA"/>
    <m/>
    <m/>
    <m/>
    <m/>
    <n v="11"/>
    <m/>
    <m/>
    <m/>
    <m/>
    <m/>
    <m/>
    <m/>
    <m/>
    <m/>
    <n v="25"/>
    <m/>
    <m/>
    <m/>
    <m/>
    <m/>
    <m/>
    <n v="1"/>
    <m/>
    <m/>
    <m/>
    <m/>
    <m/>
    <m/>
    <m/>
    <m/>
    <m/>
    <n v="37"/>
  </r>
  <r>
    <n v="29"/>
    <x v="26"/>
    <s v="Escuela de Relaciones Laborales"/>
    <x v="412"/>
    <x v="412"/>
    <s v="PUBL PERIODICA"/>
    <m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n v="2"/>
  </r>
  <r>
    <n v="29"/>
    <x v="26"/>
    <s v="Escuela de Relaciones Laborales"/>
    <x v="413"/>
    <x v="413"/>
    <s v="MAT NO LIBRAR"/>
    <m/>
    <n v="1"/>
    <m/>
    <m/>
    <m/>
    <m/>
    <m/>
    <m/>
    <m/>
    <m/>
    <m/>
    <m/>
    <m/>
    <m/>
    <m/>
    <m/>
    <m/>
    <m/>
    <m/>
    <m/>
    <m/>
    <m/>
    <m/>
    <n v="1"/>
    <m/>
    <m/>
    <m/>
    <m/>
    <m/>
    <m/>
    <n v="1"/>
    <n v="3"/>
  </r>
  <r>
    <n v="29"/>
    <x v="26"/>
    <s v="Escuela de Relaciones Laborales"/>
    <x v="413"/>
    <x v="413"/>
    <s v="MONOGRAFÍA"/>
    <m/>
    <m/>
    <m/>
    <m/>
    <n v="127"/>
    <m/>
    <m/>
    <m/>
    <m/>
    <m/>
    <m/>
    <m/>
    <m/>
    <m/>
    <n v="1462"/>
    <m/>
    <m/>
    <m/>
    <m/>
    <m/>
    <m/>
    <m/>
    <m/>
    <m/>
    <m/>
    <m/>
    <m/>
    <m/>
    <m/>
    <m/>
    <m/>
    <n v="1589"/>
  </r>
  <r>
    <n v="29"/>
    <x v="26"/>
    <s v="Escuela de Relaciones Laborales"/>
    <x v="413"/>
    <x v="413"/>
    <s v="PUBL PERIODICA"/>
    <m/>
    <m/>
    <m/>
    <m/>
    <n v="105"/>
    <m/>
    <m/>
    <m/>
    <m/>
    <m/>
    <m/>
    <m/>
    <m/>
    <m/>
    <n v="318"/>
    <m/>
    <m/>
    <m/>
    <m/>
    <m/>
    <m/>
    <m/>
    <n v="7"/>
    <m/>
    <m/>
    <m/>
    <m/>
    <m/>
    <m/>
    <m/>
    <m/>
    <n v="430"/>
  </r>
  <r>
    <n v="29"/>
    <x v="26"/>
    <s v="Escuela de Relaciones Laborales"/>
    <x v="414"/>
    <x v="414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414"/>
    <x v="414"/>
    <s v="MAT NO LIBRAR"/>
    <m/>
    <n v="114"/>
    <m/>
    <m/>
    <m/>
    <n v="6"/>
    <m/>
    <m/>
    <m/>
    <n v="78"/>
    <m/>
    <m/>
    <m/>
    <m/>
    <n v="1"/>
    <m/>
    <m/>
    <m/>
    <m/>
    <m/>
    <m/>
    <m/>
    <n v="3"/>
    <m/>
    <m/>
    <m/>
    <m/>
    <n v="10"/>
    <m/>
    <m/>
    <m/>
    <n v="212"/>
  </r>
  <r>
    <n v="29"/>
    <x v="26"/>
    <s v="Escuela de Relaciones Laborales"/>
    <x v="414"/>
    <x v="414"/>
    <s v="MONOGRAFÍA"/>
    <m/>
    <n v="12"/>
    <m/>
    <m/>
    <n v="11"/>
    <n v="1"/>
    <m/>
    <m/>
    <m/>
    <m/>
    <m/>
    <m/>
    <m/>
    <m/>
    <n v="87"/>
    <m/>
    <m/>
    <m/>
    <m/>
    <m/>
    <m/>
    <m/>
    <n v="2"/>
    <m/>
    <m/>
    <m/>
    <m/>
    <m/>
    <m/>
    <m/>
    <m/>
    <n v="113"/>
  </r>
  <r>
    <n v="29"/>
    <x v="26"/>
    <s v="Escuela de Relaciones Laborales"/>
    <x v="414"/>
    <x v="414"/>
    <s v="PUBL PERIODICA"/>
    <m/>
    <n v="7"/>
    <m/>
    <m/>
    <n v="7"/>
    <m/>
    <m/>
    <m/>
    <m/>
    <m/>
    <m/>
    <m/>
    <m/>
    <m/>
    <n v="31"/>
    <m/>
    <m/>
    <m/>
    <m/>
    <m/>
    <m/>
    <m/>
    <n v="4"/>
    <m/>
    <m/>
    <m/>
    <m/>
    <m/>
    <m/>
    <m/>
    <m/>
    <n v="49"/>
  </r>
  <r>
    <n v="29"/>
    <x v="26"/>
    <s v="Escuela de Relaciones Laborales"/>
    <x v="415"/>
    <x v="415"/>
    <s v="ANAL MONOGRAF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29"/>
    <x v="26"/>
    <s v="Escuela de Relaciones Laborales"/>
    <x v="415"/>
    <x v="415"/>
    <s v="DESCONOCID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29"/>
    <x v="26"/>
    <s v="Escuela de Relaciones Laborales"/>
    <x v="415"/>
    <x v="415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415"/>
    <x v="415"/>
    <s v="MAT NO LIBRAR"/>
    <m/>
    <n v="3"/>
    <m/>
    <m/>
    <m/>
    <m/>
    <m/>
    <m/>
    <m/>
    <m/>
    <m/>
    <m/>
    <m/>
    <m/>
    <m/>
    <m/>
    <m/>
    <m/>
    <m/>
    <m/>
    <m/>
    <m/>
    <n v="1"/>
    <m/>
    <m/>
    <m/>
    <m/>
    <m/>
    <m/>
    <m/>
    <n v="6"/>
    <n v="10"/>
  </r>
  <r>
    <n v="29"/>
    <x v="26"/>
    <s v="Escuela de Relaciones Laborales"/>
    <x v="415"/>
    <x v="415"/>
    <s v="MONOGRAFÍA"/>
    <m/>
    <m/>
    <m/>
    <m/>
    <n v="154"/>
    <m/>
    <m/>
    <m/>
    <m/>
    <m/>
    <m/>
    <m/>
    <m/>
    <m/>
    <n v="7259"/>
    <m/>
    <m/>
    <m/>
    <n v="2"/>
    <m/>
    <m/>
    <m/>
    <n v="2"/>
    <m/>
    <m/>
    <m/>
    <m/>
    <m/>
    <m/>
    <m/>
    <m/>
    <n v="7417"/>
  </r>
  <r>
    <n v="29"/>
    <x v="26"/>
    <s v="Escuela de Relaciones Laborales"/>
    <x v="415"/>
    <x v="415"/>
    <s v="PUBL PERIODICA"/>
    <m/>
    <m/>
    <m/>
    <m/>
    <n v="13"/>
    <m/>
    <m/>
    <m/>
    <m/>
    <m/>
    <m/>
    <m/>
    <m/>
    <m/>
    <n v="25"/>
    <m/>
    <m/>
    <m/>
    <m/>
    <m/>
    <m/>
    <m/>
    <m/>
    <m/>
    <m/>
    <m/>
    <m/>
    <m/>
    <m/>
    <m/>
    <m/>
    <n v="38"/>
  </r>
  <r>
    <n v="29"/>
    <x v="26"/>
    <s v="Escuela de Relaciones Laborales"/>
    <x v="416"/>
    <x v="416"/>
    <s v="ANAL PUBL PER"/>
    <n v="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</r>
  <r>
    <n v="29"/>
    <x v="26"/>
    <s v="Escuela de Relaciones Laborales"/>
    <x v="416"/>
    <x v="416"/>
    <s v="MAT NO LIBRAR"/>
    <m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n v="1"/>
  </r>
  <r>
    <n v="29"/>
    <x v="26"/>
    <s v="Escuela de Relaciones Laborales"/>
    <x v="416"/>
    <x v="416"/>
    <s v="MONOGRAFÍA"/>
    <m/>
    <n v="1"/>
    <m/>
    <m/>
    <n v="10"/>
    <m/>
    <m/>
    <m/>
    <m/>
    <m/>
    <m/>
    <m/>
    <m/>
    <m/>
    <n v="316"/>
    <m/>
    <m/>
    <m/>
    <n v="3"/>
    <m/>
    <m/>
    <m/>
    <n v="2"/>
    <m/>
    <m/>
    <m/>
    <m/>
    <m/>
    <m/>
    <m/>
    <m/>
    <n v="332"/>
  </r>
  <r>
    <n v="29"/>
    <x v="26"/>
    <s v="Escuela de Relaciones Laborales"/>
    <x v="416"/>
    <x v="416"/>
    <s v="PUBL PERIODICA"/>
    <m/>
    <m/>
    <m/>
    <m/>
    <n v="27"/>
    <m/>
    <m/>
    <m/>
    <m/>
    <m/>
    <m/>
    <m/>
    <m/>
    <m/>
    <n v="175"/>
    <m/>
    <m/>
    <m/>
    <m/>
    <m/>
    <m/>
    <m/>
    <n v="3"/>
    <m/>
    <m/>
    <m/>
    <m/>
    <m/>
    <m/>
    <m/>
    <m/>
    <n v="205"/>
  </r>
  <r>
    <n v="29"/>
    <x v="26"/>
    <s v="Escuela de Relaciones Laborales"/>
    <x v="417"/>
    <x v="417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417"/>
    <x v="417"/>
    <s v="ANAL PUBL PER"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29"/>
    <x v="26"/>
    <s v="Escuela de Relaciones Laborales"/>
    <x v="417"/>
    <x v="417"/>
    <s v="DESCONOCID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29"/>
    <x v="26"/>
    <s v="Escuela de Relaciones Laborales"/>
    <x v="417"/>
    <x v="417"/>
    <s v="MAT NO LIBRAR"/>
    <m/>
    <n v="2"/>
    <m/>
    <m/>
    <m/>
    <m/>
    <m/>
    <m/>
    <m/>
    <n v="9"/>
    <m/>
    <m/>
    <m/>
    <m/>
    <m/>
    <m/>
    <m/>
    <m/>
    <m/>
    <m/>
    <m/>
    <m/>
    <m/>
    <m/>
    <m/>
    <m/>
    <m/>
    <m/>
    <m/>
    <m/>
    <m/>
    <n v="11"/>
  </r>
  <r>
    <n v="29"/>
    <x v="26"/>
    <s v="Escuela de Relaciones Laborales"/>
    <x v="417"/>
    <x v="417"/>
    <s v="MONOGRAFÍA"/>
    <m/>
    <n v="1"/>
    <m/>
    <m/>
    <n v="546"/>
    <m/>
    <m/>
    <m/>
    <m/>
    <m/>
    <m/>
    <m/>
    <m/>
    <m/>
    <n v="936"/>
    <m/>
    <m/>
    <m/>
    <n v="155"/>
    <m/>
    <m/>
    <m/>
    <m/>
    <m/>
    <m/>
    <m/>
    <m/>
    <m/>
    <m/>
    <m/>
    <m/>
    <n v="1638"/>
  </r>
  <r>
    <n v="29"/>
    <x v="26"/>
    <s v="Escuela de Relaciones Laborales"/>
    <x v="417"/>
    <x v="417"/>
    <s v="PUBL PERIODICA"/>
    <m/>
    <m/>
    <m/>
    <m/>
    <n v="5"/>
    <m/>
    <m/>
    <m/>
    <m/>
    <m/>
    <m/>
    <m/>
    <m/>
    <m/>
    <n v="11"/>
    <m/>
    <m/>
    <m/>
    <m/>
    <m/>
    <m/>
    <m/>
    <m/>
    <m/>
    <m/>
    <m/>
    <m/>
    <m/>
    <m/>
    <m/>
    <m/>
    <n v="16"/>
  </r>
  <r>
    <n v="30"/>
    <x v="27"/>
    <s v="I. INV. OFTAL. Ramón Castroviejo"/>
    <x v="418"/>
    <x v="418"/>
    <s v="MAT NO LIBRAR"/>
    <m/>
    <m/>
    <m/>
    <m/>
    <m/>
    <m/>
    <m/>
    <m/>
    <n v="47"/>
    <m/>
    <m/>
    <m/>
    <m/>
    <m/>
    <m/>
    <m/>
    <m/>
    <m/>
    <m/>
    <m/>
    <m/>
    <m/>
    <m/>
    <m/>
    <m/>
    <m/>
    <m/>
    <m/>
    <m/>
    <m/>
    <m/>
    <n v="47"/>
  </r>
  <r>
    <n v="30"/>
    <x v="27"/>
    <s v="I. INV. OFTAL. Ramón Castroviejo"/>
    <x v="419"/>
    <x v="419"/>
    <s v="ANAL MONOGRAF"/>
    <m/>
    <m/>
    <m/>
    <m/>
    <m/>
    <m/>
    <m/>
    <m/>
    <m/>
    <m/>
    <m/>
    <n v="3"/>
    <m/>
    <m/>
    <m/>
    <m/>
    <m/>
    <m/>
    <m/>
    <m/>
    <m/>
    <m/>
    <m/>
    <m/>
    <m/>
    <m/>
    <m/>
    <m/>
    <m/>
    <m/>
    <m/>
    <n v="3"/>
  </r>
  <r>
    <n v="30"/>
    <x v="27"/>
    <s v="I. INV. OFTAL. Ramón Castroviejo"/>
    <x v="419"/>
    <x v="419"/>
    <s v="ANAL PUBL PER"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30"/>
    <x v="27"/>
    <s v="I. INV. OFTAL. Ramón Castroviejo"/>
    <x v="419"/>
    <x v="419"/>
    <s v="DESCONOCIDO"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30"/>
    <x v="27"/>
    <s v="I. INV. OFTAL. Ramón Castroviejo"/>
    <x v="419"/>
    <x v="419"/>
    <s v="MAT NO LIBRAR"/>
    <m/>
    <m/>
    <m/>
    <m/>
    <m/>
    <m/>
    <m/>
    <m/>
    <n v="2"/>
    <m/>
    <m/>
    <m/>
    <m/>
    <m/>
    <m/>
    <m/>
    <m/>
    <m/>
    <m/>
    <m/>
    <m/>
    <m/>
    <m/>
    <m/>
    <m/>
    <m/>
    <m/>
    <m/>
    <m/>
    <m/>
    <m/>
    <n v="2"/>
  </r>
  <r>
    <n v="30"/>
    <x v="27"/>
    <s v="I. INV. OFTAL. Ramón Castroviejo"/>
    <x v="419"/>
    <x v="419"/>
    <s v="MONOGRAFÍA"/>
    <m/>
    <m/>
    <m/>
    <m/>
    <n v="2"/>
    <m/>
    <m/>
    <m/>
    <m/>
    <m/>
    <m/>
    <m/>
    <m/>
    <m/>
    <n v="1556"/>
    <m/>
    <m/>
    <m/>
    <n v="21"/>
    <m/>
    <m/>
    <m/>
    <m/>
    <m/>
    <m/>
    <m/>
    <m/>
    <m/>
    <m/>
    <m/>
    <m/>
    <n v="1579"/>
  </r>
  <r>
    <n v="30"/>
    <x v="27"/>
    <s v="I. INV. OFTAL. Ramón Castroviejo"/>
    <x v="420"/>
    <x v="420"/>
    <s v="ANAL MONOGRAF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0"/>
    <x v="27"/>
    <s v="I. INV. OFTAL. Ramón Castroviejo"/>
    <x v="420"/>
    <x v="420"/>
    <s v="FONDO ANTIGUO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0"/>
    <x v="27"/>
    <s v="I. INV. OFTAL. Ramón Castroviejo"/>
    <x v="420"/>
    <x v="420"/>
    <s v="MAT NO LIBRAR"/>
    <m/>
    <n v="3"/>
    <m/>
    <m/>
    <m/>
    <m/>
    <m/>
    <m/>
    <m/>
    <m/>
    <m/>
    <m/>
    <m/>
    <m/>
    <m/>
    <m/>
    <m/>
    <m/>
    <m/>
    <m/>
    <m/>
    <m/>
    <n v="5"/>
    <m/>
    <m/>
    <m/>
    <m/>
    <m/>
    <m/>
    <m/>
    <n v="2"/>
    <n v="10"/>
  </r>
  <r>
    <n v="30"/>
    <x v="27"/>
    <s v="I. INV. OFTAL. Ramón Castroviejo"/>
    <x v="420"/>
    <x v="420"/>
    <s v="MONOGRAFÍA"/>
    <m/>
    <n v="1"/>
    <m/>
    <m/>
    <n v="7"/>
    <m/>
    <m/>
    <m/>
    <m/>
    <m/>
    <m/>
    <m/>
    <m/>
    <m/>
    <n v="2042"/>
    <m/>
    <m/>
    <m/>
    <n v="78"/>
    <m/>
    <m/>
    <m/>
    <n v="7"/>
    <m/>
    <m/>
    <m/>
    <m/>
    <m/>
    <m/>
    <m/>
    <m/>
    <n v="2135"/>
  </r>
  <r>
    <n v="30"/>
    <x v="27"/>
    <s v="I. INV. OFTAL. Ramón Castroviejo"/>
    <x v="420"/>
    <x v="420"/>
    <s v="PUBL PERIODICA"/>
    <m/>
    <m/>
    <m/>
    <m/>
    <m/>
    <m/>
    <m/>
    <m/>
    <m/>
    <m/>
    <m/>
    <m/>
    <m/>
    <m/>
    <n v="5"/>
    <m/>
    <m/>
    <m/>
    <m/>
    <m/>
    <m/>
    <m/>
    <m/>
    <m/>
    <m/>
    <m/>
    <m/>
    <m/>
    <m/>
    <m/>
    <m/>
    <n v="5"/>
  </r>
  <r>
    <n v="30"/>
    <x v="27"/>
    <s v="I. INV. OFTAL. Ramón Castroviejo"/>
    <x v="421"/>
    <x v="421"/>
    <s v="DESCONOCIDO"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30"/>
    <x v="27"/>
    <s v="I. INV. OFTAL. Ramón Castroviejo"/>
    <x v="421"/>
    <x v="421"/>
    <s v="MAT NO LIBRAR"/>
    <m/>
    <n v="1"/>
    <m/>
    <m/>
    <m/>
    <m/>
    <m/>
    <m/>
    <m/>
    <m/>
    <m/>
    <m/>
    <m/>
    <m/>
    <m/>
    <m/>
    <m/>
    <m/>
    <m/>
    <m/>
    <m/>
    <m/>
    <m/>
    <n v="1"/>
    <m/>
    <m/>
    <m/>
    <m/>
    <m/>
    <m/>
    <m/>
    <n v="2"/>
  </r>
  <r>
    <n v="30"/>
    <x v="27"/>
    <s v="I. INV. OFTAL. Ramón Castroviejo"/>
    <x v="421"/>
    <x v="421"/>
    <s v="MONOGRAFÍA"/>
    <m/>
    <m/>
    <m/>
    <m/>
    <n v="32"/>
    <m/>
    <m/>
    <m/>
    <m/>
    <m/>
    <m/>
    <m/>
    <m/>
    <m/>
    <n v="40"/>
    <m/>
    <m/>
    <m/>
    <n v="699"/>
    <m/>
    <m/>
    <m/>
    <m/>
    <m/>
    <m/>
    <m/>
    <m/>
    <m/>
    <m/>
    <m/>
    <m/>
    <n v="771"/>
  </r>
  <r>
    <n v="30"/>
    <x v="27"/>
    <s v="I. INV. OFTAL. Ramón Castroviejo"/>
    <x v="421"/>
    <x v="421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0"/>
    <x v="27"/>
    <s v="I. INV. OFTAL. Ramón Castroviejo"/>
    <x v="422"/>
    <x v="422"/>
    <s v="MAT NO LIBRAR"/>
    <m/>
    <m/>
    <m/>
    <m/>
    <m/>
    <m/>
    <m/>
    <m/>
    <m/>
    <n v="12"/>
    <m/>
    <m/>
    <m/>
    <m/>
    <m/>
    <m/>
    <m/>
    <m/>
    <m/>
    <m/>
    <m/>
    <m/>
    <m/>
    <m/>
    <m/>
    <m/>
    <m/>
    <n v="883"/>
    <m/>
    <m/>
    <m/>
    <n v="895"/>
  </r>
  <r>
    <n v="32"/>
    <x v="28"/>
    <s v="Biblioteca Histórica"/>
    <x v="423"/>
    <x v="423"/>
    <s v="ANAL MONOGRAF"/>
    <m/>
    <m/>
    <m/>
    <m/>
    <m/>
    <m/>
    <m/>
    <m/>
    <m/>
    <m/>
    <m/>
    <m/>
    <m/>
    <m/>
    <m/>
    <m/>
    <m/>
    <m/>
    <n v="1"/>
    <m/>
    <m/>
    <m/>
    <m/>
    <m/>
    <m/>
    <m/>
    <m/>
    <m/>
    <m/>
    <m/>
    <m/>
    <n v="1"/>
  </r>
  <r>
    <n v="32"/>
    <x v="28"/>
    <s v="Biblioteca Histórica"/>
    <x v="423"/>
    <x v="423"/>
    <s v="FONDO ANTIGUO"/>
    <m/>
    <m/>
    <m/>
    <m/>
    <n v="10"/>
    <m/>
    <m/>
    <m/>
    <m/>
    <m/>
    <m/>
    <m/>
    <m/>
    <m/>
    <n v="25"/>
    <m/>
    <m/>
    <m/>
    <n v="1904"/>
    <m/>
    <m/>
    <m/>
    <n v="20"/>
    <m/>
    <m/>
    <m/>
    <m/>
    <m/>
    <m/>
    <m/>
    <m/>
    <n v="1959"/>
  </r>
  <r>
    <n v="32"/>
    <x v="28"/>
    <s v="Biblioteca Histórica"/>
    <x v="423"/>
    <x v="423"/>
    <s v="MAT NO LIBRAR"/>
    <m/>
    <m/>
    <m/>
    <m/>
    <m/>
    <n v="1"/>
    <m/>
    <m/>
    <n v="1"/>
    <m/>
    <m/>
    <m/>
    <m/>
    <m/>
    <m/>
    <m/>
    <m/>
    <m/>
    <m/>
    <m/>
    <n v="1"/>
    <m/>
    <m/>
    <m/>
    <m/>
    <m/>
    <m/>
    <m/>
    <m/>
    <m/>
    <m/>
    <n v="3"/>
  </r>
  <r>
    <n v="32"/>
    <x v="28"/>
    <s v="Biblioteca Histórica"/>
    <x v="423"/>
    <x v="423"/>
    <s v="MONOGRAFÍA"/>
    <m/>
    <m/>
    <m/>
    <m/>
    <m/>
    <m/>
    <m/>
    <m/>
    <m/>
    <m/>
    <m/>
    <m/>
    <m/>
    <m/>
    <n v="4"/>
    <m/>
    <m/>
    <m/>
    <n v="34"/>
    <m/>
    <m/>
    <m/>
    <m/>
    <m/>
    <m/>
    <m/>
    <m/>
    <m/>
    <m/>
    <m/>
    <m/>
    <n v="38"/>
  </r>
  <r>
    <n v="32"/>
    <x v="28"/>
    <s v="Biblioteca Histórica"/>
    <x v="423"/>
    <x v="423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2"/>
    <x v="28"/>
    <s v="Biblioteca Histórica"/>
    <x v="424"/>
    <x v="424"/>
    <s v="FONDO ANTIGUO"/>
    <m/>
    <m/>
    <m/>
    <m/>
    <n v="228"/>
    <m/>
    <m/>
    <m/>
    <m/>
    <m/>
    <m/>
    <m/>
    <m/>
    <m/>
    <n v="600"/>
    <m/>
    <m/>
    <m/>
    <n v="1"/>
    <m/>
    <m/>
    <m/>
    <m/>
    <m/>
    <m/>
    <m/>
    <m/>
    <m/>
    <m/>
    <m/>
    <m/>
    <n v="829"/>
  </r>
  <r>
    <n v="32"/>
    <x v="28"/>
    <s v="Biblioteca Histórica"/>
    <x v="424"/>
    <x v="424"/>
    <s v="MONOGRAFÍA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2"/>
    <x v="28"/>
    <s v="Biblioteca Histórica"/>
    <x v="425"/>
    <x v="425"/>
    <s v="DESCONOCIDO"/>
    <m/>
    <m/>
    <m/>
    <m/>
    <m/>
    <m/>
    <m/>
    <m/>
    <n v="1"/>
    <m/>
    <m/>
    <m/>
    <m/>
    <m/>
    <m/>
    <m/>
    <m/>
    <m/>
    <m/>
    <m/>
    <m/>
    <m/>
    <m/>
    <m/>
    <m/>
    <m/>
    <m/>
    <m/>
    <m/>
    <m/>
    <m/>
    <n v="1"/>
  </r>
  <r>
    <n v="32"/>
    <x v="28"/>
    <s v="Biblioteca Histórica"/>
    <x v="425"/>
    <x v="425"/>
    <s v="FONDO ANTIGUO"/>
    <m/>
    <m/>
    <m/>
    <m/>
    <m/>
    <m/>
    <m/>
    <m/>
    <n v="1488"/>
    <m/>
    <m/>
    <m/>
    <m/>
    <m/>
    <n v="5"/>
    <m/>
    <m/>
    <m/>
    <n v="190"/>
    <m/>
    <n v="14"/>
    <m/>
    <m/>
    <m/>
    <m/>
    <m/>
    <m/>
    <m/>
    <m/>
    <m/>
    <m/>
    <n v="1697"/>
  </r>
  <r>
    <n v="32"/>
    <x v="28"/>
    <s v="Biblioteca Histórica"/>
    <x v="425"/>
    <x v="425"/>
    <s v="MAT NO LIBRAR"/>
    <m/>
    <m/>
    <m/>
    <m/>
    <m/>
    <m/>
    <m/>
    <m/>
    <n v="1"/>
    <m/>
    <m/>
    <m/>
    <m/>
    <m/>
    <m/>
    <m/>
    <m/>
    <m/>
    <m/>
    <m/>
    <n v="1"/>
    <m/>
    <m/>
    <m/>
    <m/>
    <m/>
    <m/>
    <m/>
    <m/>
    <m/>
    <m/>
    <n v="2"/>
  </r>
  <r>
    <n v="32"/>
    <x v="28"/>
    <s v="Biblioteca Histórica"/>
    <x v="425"/>
    <x v="425"/>
    <s v="MONOGRAFÍA"/>
    <m/>
    <m/>
    <m/>
    <m/>
    <m/>
    <m/>
    <m/>
    <m/>
    <m/>
    <m/>
    <m/>
    <m/>
    <m/>
    <m/>
    <n v="7"/>
    <m/>
    <m/>
    <m/>
    <m/>
    <m/>
    <m/>
    <m/>
    <n v="1"/>
    <m/>
    <m/>
    <m/>
    <m/>
    <m/>
    <m/>
    <m/>
    <m/>
    <n v="8"/>
  </r>
  <r>
    <n v="32"/>
    <x v="28"/>
    <s v="Biblioteca Histórica"/>
    <x v="426"/>
    <x v="426"/>
    <s v="ANAL MONOGRAF"/>
    <m/>
    <m/>
    <m/>
    <m/>
    <m/>
    <m/>
    <m/>
    <m/>
    <m/>
    <m/>
    <m/>
    <n v="1"/>
    <m/>
    <m/>
    <m/>
    <m/>
    <m/>
    <m/>
    <m/>
    <m/>
    <m/>
    <m/>
    <m/>
    <m/>
    <m/>
    <m/>
    <m/>
    <m/>
    <m/>
    <m/>
    <m/>
    <n v="1"/>
  </r>
  <r>
    <n v="32"/>
    <x v="28"/>
    <s v="Biblioteca Histórica"/>
    <x v="426"/>
    <x v="426"/>
    <s v="DESCONOCIDO"/>
    <m/>
    <m/>
    <m/>
    <m/>
    <m/>
    <m/>
    <m/>
    <m/>
    <m/>
    <m/>
    <m/>
    <m/>
    <m/>
    <m/>
    <n v="6"/>
    <m/>
    <m/>
    <m/>
    <m/>
    <m/>
    <m/>
    <m/>
    <m/>
    <m/>
    <m/>
    <m/>
    <m/>
    <m/>
    <m/>
    <m/>
    <m/>
    <n v="6"/>
  </r>
  <r>
    <n v="32"/>
    <x v="28"/>
    <s v="Biblioteca Histórica"/>
    <x v="426"/>
    <x v="426"/>
    <s v="FONDO ANTIGUO"/>
    <m/>
    <m/>
    <m/>
    <m/>
    <n v="2"/>
    <m/>
    <m/>
    <m/>
    <m/>
    <m/>
    <m/>
    <m/>
    <m/>
    <m/>
    <n v="1"/>
    <m/>
    <m/>
    <m/>
    <m/>
    <m/>
    <m/>
    <m/>
    <m/>
    <m/>
    <m/>
    <m/>
    <m/>
    <m/>
    <m/>
    <m/>
    <m/>
    <n v="3"/>
  </r>
  <r>
    <n v="32"/>
    <x v="28"/>
    <s v="Biblioteca Histórica"/>
    <x v="426"/>
    <x v="426"/>
    <s v="MAT NO LIBRAR"/>
    <m/>
    <n v="4"/>
    <m/>
    <m/>
    <m/>
    <m/>
    <m/>
    <m/>
    <m/>
    <m/>
    <m/>
    <m/>
    <m/>
    <m/>
    <m/>
    <m/>
    <m/>
    <m/>
    <m/>
    <m/>
    <n v="1"/>
    <m/>
    <m/>
    <m/>
    <m/>
    <n v="2"/>
    <m/>
    <m/>
    <m/>
    <m/>
    <m/>
    <n v="7"/>
  </r>
  <r>
    <n v="32"/>
    <x v="28"/>
    <s v="Biblioteca Histórica"/>
    <x v="426"/>
    <x v="426"/>
    <s v="MONOGRAFÍA"/>
    <m/>
    <m/>
    <m/>
    <m/>
    <n v="22"/>
    <m/>
    <m/>
    <m/>
    <m/>
    <m/>
    <m/>
    <m/>
    <m/>
    <m/>
    <n v="655"/>
    <m/>
    <m/>
    <m/>
    <m/>
    <m/>
    <m/>
    <m/>
    <m/>
    <m/>
    <m/>
    <m/>
    <m/>
    <m/>
    <m/>
    <m/>
    <m/>
    <n v="677"/>
  </r>
  <r>
    <n v="32"/>
    <x v="28"/>
    <s v="Biblioteca Histórica"/>
    <x v="426"/>
    <x v="426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2"/>
    <x v="28"/>
    <s v="Biblioteca Histórica"/>
    <x v="427"/>
    <x v="427"/>
    <s v="ANAL MONOGRAF"/>
    <m/>
    <m/>
    <m/>
    <m/>
    <m/>
    <m/>
    <m/>
    <m/>
    <m/>
    <m/>
    <m/>
    <n v="7"/>
    <m/>
    <m/>
    <n v="3"/>
    <m/>
    <m/>
    <m/>
    <m/>
    <m/>
    <m/>
    <m/>
    <m/>
    <m/>
    <m/>
    <m/>
    <m/>
    <m/>
    <m/>
    <m/>
    <m/>
    <n v="10"/>
  </r>
  <r>
    <n v="32"/>
    <x v="28"/>
    <s v="Biblioteca Histórica"/>
    <x v="427"/>
    <x v="427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2"/>
    <x v="28"/>
    <s v="Biblioteca Histórica"/>
    <x v="427"/>
    <x v="427"/>
    <s v="FONDO ANTIGUO"/>
    <m/>
    <m/>
    <m/>
    <m/>
    <n v="5407"/>
    <m/>
    <m/>
    <m/>
    <n v="1"/>
    <m/>
    <m/>
    <m/>
    <m/>
    <m/>
    <n v="3300"/>
    <m/>
    <m/>
    <m/>
    <n v="46"/>
    <m/>
    <n v="1"/>
    <m/>
    <m/>
    <m/>
    <m/>
    <n v="2"/>
    <m/>
    <m/>
    <m/>
    <m/>
    <m/>
    <n v="8757"/>
  </r>
  <r>
    <n v="32"/>
    <x v="28"/>
    <s v="Biblioteca Histórica"/>
    <x v="427"/>
    <x v="427"/>
    <s v="MAT NO LIBRAR"/>
    <m/>
    <m/>
    <n v="1"/>
    <m/>
    <m/>
    <m/>
    <m/>
    <m/>
    <m/>
    <m/>
    <m/>
    <m/>
    <m/>
    <m/>
    <n v="1"/>
    <m/>
    <m/>
    <m/>
    <m/>
    <m/>
    <n v="1"/>
    <m/>
    <m/>
    <m/>
    <m/>
    <n v="1"/>
    <m/>
    <m/>
    <m/>
    <m/>
    <m/>
    <n v="4"/>
  </r>
  <r>
    <n v="32"/>
    <x v="28"/>
    <s v="Biblioteca Histórica"/>
    <x v="427"/>
    <x v="427"/>
    <s v="MONOGRAFÍA"/>
    <m/>
    <m/>
    <n v="1"/>
    <m/>
    <n v="1255"/>
    <m/>
    <m/>
    <m/>
    <n v="4"/>
    <m/>
    <m/>
    <m/>
    <m/>
    <m/>
    <n v="2276"/>
    <m/>
    <m/>
    <m/>
    <n v="1"/>
    <m/>
    <n v="14"/>
    <m/>
    <m/>
    <m/>
    <m/>
    <m/>
    <m/>
    <m/>
    <m/>
    <m/>
    <m/>
    <n v="3551"/>
  </r>
  <r>
    <n v="32"/>
    <x v="28"/>
    <s v="Biblioteca Histórica"/>
    <x v="427"/>
    <x v="427"/>
    <s v="PUBL PERIODICA"/>
    <m/>
    <m/>
    <m/>
    <m/>
    <n v="45"/>
    <m/>
    <m/>
    <m/>
    <m/>
    <m/>
    <m/>
    <m/>
    <m/>
    <m/>
    <n v="47"/>
    <m/>
    <m/>
    <m/>
    <m/>
    <m/>
    <m/>
    <m/>
    <m/>
    <m/>
    <m/>
    <m/>
    <m/>
    <m/>
    <m/>
    <m/>
    <m/>
    <n v="92"/>
  </r>
  <r>
    <n v="32"/>
    <x v="28"/>
    <s v="Biblioteca Histórica"/>
    <x v="428"/>
    <x v="428"/>
    <s v="DESCONOCID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32"/>
    <x v="28"/>
    <s v="Biblioteca Histórica"/>
    <x v="428"/>
    <x v="428"/>
    <s v="FONDO ANTIGUO"/>
    <m/>
    <m/>
    <n v="1"/>
    <m/>
    <n v="9927"/>
    <m/>
    <m/>
    <m/>
    <n v="2"/>
    <m/>
    <m/>
    <m/>
    <m/>
    <m/>
    <n v="14578"/>
    <m/>
    <m/>
    <m/>
    <n v="91"/>
    <n v="1"/>
    <n v="26"/>
    <m/>
    <m/>
    <m/>
    <m/>
    <n v="4"/>
    <m/>
    <m/>
    <m/>
    <m/>
    <m/>
    <n v="24630"/>
  </r>
  <r>
    <n v="32"/>
    <x v="28"/>
    <s v="Biblioteca Histórica"/>
    <x v="428"/>
    <x v="428"/>
    <s v="MAT NO LIBRAR"/>
    <m/>
    <m/>
    <m/>
    <m/>
    <m/>
    <m/>
    <m/>
    <m/>
    <n v="4"/>
    <m/>
    <m/>
    <m/>
    <m/>
    <m/>
    <m/>
    <m/>
    <m/>
    <m/>
    <m/>
    <m/>
    <m/>
    <m/>
    <m/>
    <m/>
    <m/>
    <m/>
    <m/>
    <m/>
    <m/>
    <m/>
    <m/>
    <n v="4"/>
  </r>
  <r>
    <n v="32"/>
    <x v="28"/>
    <s v="Biblioteca Histórica"/>
    <x v="428"/>
    <x v="428"/>
    <s v="MONOGRAFÍA"/>
    <m/>
    <m/>
    <m/>
    <m/>
    <n v="28"/>
    <m/>
    <m/>
    <m/>
    <m/>
    <m/>
    <m/>
    <m/>
    <m/>
    <m/>
    <n v="38"/>
    <m/>
    <m/>
    <m/>
    <n v="1"/>
    <m/>
    <m/>
    <m/>
    <m/>
    <m/>
    <m/>
    <m/>
    <m/>
    <m/>
    <m/>
    <m/>
    <m/>
    <n v="67"/>
  </r>
  <r>
    <n v="32"/>
    <x v="28"/>
    <s v="Biblioteca Histórica"/>
    <x v="428"/>
    <x v="428"/>
    <s v="PUBL PERIODICA"/>
    <m/>
    <m/>
    <m/>
    <m/>
    <n v="1"/>
    <m/>
    <m/>
    <m/>
    <m/>
    <m/>
    <m/>
    <m/>
    <m/>
    <m/>
    <n v="29"/>
    <m/>
    <m/>
    <m/>
    <m/>
    <m/>
    <m/>
    <m/>
    <m/>
    <m/>
    <m/>
    <m/>
    <m/>
    <m/>
    <m/>
    <m/>
    <m/>
    <n v="30"/>
  </r>
  <r>
    <n v="32"/>
    <x v="28"/>
    <s v="Biblioteca Histórica"/>
    <x v="429"/>
    <x v="429"/>
    <s v="ANAL MONOGRAF"/>
    <m/>
    <m/>
    <m/>
    <m/>
    <m/>
    <m/>
    <m/>
    <m/>
    <m/>
    <m/>
    <m/>
    <n v="2"/>
    <m/>
    <m/>
    <n v="10"/>
    <m/>
    <m/>
    <m/>
    <m/>
    <m/>
    <m/>
    <m/>
    <m/>
    <m/>
    <m/>
    <m/>
    <m/>
    <m/>
    <m/>
    <m/>
    <m/>
    <n v="12"/>
  </r>
  <r>
    <n v="32"/>
    <x v="28"/>
    <s v="Biblioteca Histórica"/>
    <x v="429"/>
    <x v="429"/>
    <s v="COLECCIÓN"/>
    <m/>
    <m/>
    <m/>
    <m/>
    <n v="26"/>
    <m/>
    <m/>
    <m/>
    <m/>
    <m/>
    <m/>
    <m/>
    <m/>
    <m/>
    <n v="65"/>
    <m/>
    <m/>
    <m/>
    <m/>
    <m/>
    <m/>
    <m/>
    <m/>
    <m/>
    <m/>
    <m/>
    <m/>
    <m/>
    <m/>
    <m/>
    <m/>
    <n v="91"/>
  </r>
  <r>
    <n v="32"/>
    <x v="28"/>
    <s v="Biblioteca Histórica"/>
    <x v="429"/>
    <x v="429"/>
    <s v="DESCONOCIDO"/>
    <m/>
    <m/>
    <n v="7"/>
    <m/>
    <m/>
    <m/>
    <m/>
    <m/>
    <m/>
    <m/>
    <m/>
    <m/>
    <m/>
    <m/>
    <n v="13"/>
    <m/>
    <m/>
    <m/>
    <m/>
    <m/>
    <m/>
    <m/>
    <m/>
    <m/>
    <m/>
    <m/>
    <m/>
    <m/>
    <m/>
    <m/>
    <m/>
    <n v="20"/>
  </r>
  <r>
    <n v="32"/>
    <x v="28"/>
    <s v="Biblioteca Histórica"/>
    <x v="429"/>
    <x v="429"/>
    <s v="FONDO ANTIGUO"/>
    <m/>
    <m/>
    <n v="1"/>
    <m/>
    <n v="29562"/>
    <m/>
    <m/>
    <m/>
    <n v="126"/>
    <m/>
    <m/>
    <m/>
    <m/>
    <m/>
    <n v="15324"/>
    <m/>
    <m/>
    <m/>
    <n v="11"/>
    <m/>
    <n v="3"/>
    <m/>
    <m/>
    <m/>
    <m/>
    <m/>
    <m/>
    <m/>
    <m/>
    <m/>
    <m/>
    <n v="45027"/>
  </r>
  <r>
    <n v="32"/>
    <x v="28"/>
    <s v="Biblioteca Histórica"/>
    <x v="429"/>
    <x v="429"/>
    <s v="MAT NO LIBRAR"/>
    <m/>
    <m/>
    <m/>
    <m/>
    <m/>
    <m/>
    <m/>
    <m/>
    <m/>
    <m/>
    <m/>
    <m/>
    <m/>
    <m/>
    <m/>
    <m/>
    <m/>
    <m/>
    <m/>
    <m/>
    <n v="14"/>
    <m/>
    <m/>
    <m/>
    <m/>
    <n v="1"/>
    <m/>
    <m/>
    <m/>
    <m/>
    <m/>
    <n v="15"/>
  </r>
  <r>
    <n v="32"/>
    <x v="28"/>
    <s v="Biblioteca Histórica"/>
    <x v="429"/>
    <x v="429"/>
    <s v="MONOGRAFÍA"/>
    <m/>
    <m/>
    <n v="1"/>
    <m/>
    <n v="6975"/>
    <m/>
    <m/>
    <m/>
    <n v="2"/>
    <m/>
    <m/>
    <m/>
    <m/>
    <m/>
    <n v="10366"/>
    <m/>
    <m/>
    <m/>
    <m/>
    <m/>
    <n v="4"/>
    <m/>
    <m/>
    <m/>
    <m/>
    <n v="3"/>
    <m/>
    <m/>
    <m/>
    <m/>
    <m/>
    <n v="17351"/>
  </r>
  <r>
    <n v="32"/>
    <x v="28"/>
    <s v="Biblioteca Histórica"/>
    <x v="429"/>
    <x v="429"/>
    <s v="PUBL PERIODICA"/>
    <m/>
    <m/>
    <m/>
    <m/>
    <n v="46"/>
    <m/>
    <m/>
    <m/>
    <m/>
    <m/>
    <m/>
    <m/>
    <m/>
    <m/>
    <n v="138"/>
    <m/>
    <m/>
    <m/>
    <m/>
    <m/>
    <m/>
    <m/>
    <m/>
    <m/>
    <m/>
    <m/>
    <m/>
    <m/>
    <m/>
    <m/>
    <m/>
    <n v="184"/>
  </r>
  <r>
    <n v="32"/>
    <x v="28"/>
    <s v="Biblioteca Histórica"/>
    <x v="430"/>
    <x v="430"/>
    <s v="DESCONOCIDO"/>
    <m/>
    <m/>
    <m/>
    <m/>
    <n v="6"/>
    <m/>
    <m/>
    <m/>
    <m/>
    <m/>
    <m/>
    <m/>
    <m/>
    <m/>
    <m/>
    <m/>
    <m/>
    <m/>
    <m/>
    <m/>
    <m/>
    <m/>
    <m/>
    <m/>
    <m/>
    <m/>
    <m/>
    <m/>
    <m/>
    <m/>
    <m/>
    <n v="6"/>
  </r>
  <r>
    <n v="32"/>
    <x v="28"/>
    <s v="Biblioteca Histórica"/>
    <x v="430"/>
    <x v="430"/>
    <s v="FONDO ANTIGUO"/>
    <m/>
    <m/>
    <m/>
    <m/>
    <n v="7312"/>
    <m/>
    <m/>
    <m/>
    <n v="10"/>
    <m/>
    <m/>
    <m/>
    <m/>
    <m/>
    <n v="17756"/>
    <m/>
    <m/>
    <m/>
    <n v="123"/>
    <m/>
    <m/>
    <m/>
    <m/>
    <m/>
    <m/>
    <m/>
    <n v="1"/>
    <m/>
    <m/>
    <m/>
    <m/>
    <n v="25202"/>
  </r>
  <r>
    <n v="32"/>
    <x v="28"/>
    <s v="Biblioteca Histórica"/>
    <x v="430"/>
    <x v="430"/>
    <s v="MAT NO LIBRAR"/>
    <m/>
    <m/>
    <m/>
    <n v="2"/>
    <m/>
    <m/>
    <m/>
    <m/>
    <n v="1"/>
    <m/>
    <m/>
    <m/>
    <m/>
    <m/>
    <n v="1"/>
    <m/>
    <m/>
    <m/>
    <m/>
    <m/>
    <n v="19"/>
    <m/>
    <m/>
    <m/>
    <m/>
    <m/>
    <m/>
    <m/>
    <m/>
    <m/>
    <m/>
    <n v="23"/>
  </r>
  <r>
    <n v="32"/>
    <x v="28"/>
    <s v="Biblioteca Histórica"/>
    <x v="430"/>
    <x v="430"/>
    <s v="MONOGRAFÍA"/>
    <m/>
    <m/>
    <m/>
    <m/>
    <n v="2281"/>
    <m/>
    <m/>
    <m/>
    <m/>
    <m/>
    <m/>
    <m/>
    <m/>
    <m/>
    <n v="2654"/>
    <m/>
    <m/>
    <m/>
    <n v="2"/>
    <m/>
    <n v="11"/>
    <n v="2"/>
    <m/>
    <m/>
    <m/>
    <m/>
    <m/>
    <m/>
    <m/>
    <m/>
    <m/>
    <n v="4950"/>
  </r>
  <r>
    <n v="32"/>
    <x v="28"/>
    <s v="Biblioteca Histórica"/>
    <x v="430"/>
    <x v="430"/>
    <s v="PUBL PERIODICA"/>
    <m/>
    <m/>
    <m/>
    <m/>
    <n v="30"/>
    <m/>
    <m/>
    <m/>
    <m/>
    <m/>
    <m/>
    <m/>
    <m/>
    <m/>
    <n v="32"/>
    <m/>
    <m/>
    <m/>
    <m/>
    <m/>
    <m/>
    <m/>
    <m/>
    <m/>
    <m/>
    <m/>
    <m/>
    <m/>
    <m/>
    <m/>
    <m/>
    <n v="62"/>
  </r>
  <r>
    <n v="32"/>
    <x v="28"/>
    <s v="Biblioteca Histórica"/>
    <x v="431"/>
    <x v="431"/>
    <s v="FONDO ANTIGUO"/>
    <m/>
    <m/>
    <m/>
    <m/>
    <m/>
    <m/>
    <m/>
    <m/>
    <m/>
    <m/>
    <m/>
    <m/>
    <m/>
    <m/>
    <m/>
    <m/>
    <m/>
    <m/>
    <n v="103"/>
    <m/>
    <m/>
    <m/>
    <n v="4"/>
    <m/>
    <m/>
    <m/>
    <m/>
    <m/>
    <m/>
    <m/>
    <m/>
    <n v="107"/>
  </r>
  <r>
    <n v="32"/>
    <x v="28"/>
    <s v="Biblioteca Histórica"/>
    <x v="431"/>
    <x v="431"/>
    <s v="MONOGRAFÍA"/>
    <m/>
    <m/>
    <m/>
    <m/>
    <n v="64"/>
    <m/>
    <m/>
    <m/>
    <m/>
    <m/>
    <m/>
    <m/>
    <m/>
    <m/>
    <n v="177"/>
    <m/>
    <m/>
    <m/>
    <m/>
    <m/>
    <m/>
    <m/>
    <m/>
    <m/>
    <m/>
    <m/>
    <m/>
    <m/>
    <m/>
    <m/>
    <m/>
    <n v="241"/>
  </r>
  <r>
    <n v="32"/>
    <x v="28"/>
    <s v="Biblioteca Histórica"/>
    <x v="431"/>
    <x v="431"/>
    <s v="PERIÓDICOS"/>
    <m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32"/>
    <x v="28"/>
    <s v="Biblioteca Histórica"/>
    <x v="431"/>
    <x v="431"/>
    <s v="PUBL PERIODICA"/>
    <m/>
    <m/>
    <m/>
    <m/>
    <n v="17"/>
    <m/>
    <m/>
    <m/>
    <m/>
    <m/>
    <m/>
    <m/>
    <m/>
    <m/>
    <n v="254"/>
    <m/>
    <m/>
    <m/>
    <m/>
    <m/>
    <m/>
    <m/>
    <m/>
    <m/>
    <m/>
    <m/>
    <m/>
    <m/>
    <m/>
    <m/>
    <m/>
    <n v="271"/>
  </r>
  <r>
    <n v="32"/>
    <x v="28"/>
    <s v="Biblioteca Histórica"/>
    <x v="432"/>
    <x v="432"/>
    <s v="DESCONOCIDO"/>
    <m/>
    <n v="8"/>
    <m/>
    <m/>
    <m/>
    <n v="15"/>
    <m/>
    <m/>
    <m/>
    <m/>
    <m/>
    <m/>
    <m/>
    <m/>
    <n v="6"/>
    <m/>
    <m/>
    <m/>
    <m/>
    <m/>
    <m/>
    <m/>
    <m/>
    <m/>
    <m/>
    <m/>
    <m/>
    <m/>
    <m/>
    <m/>
    <m/>
    <n v="29"/>
  </r>
  <r>
    <n v="32"/>
    <x v="28"/>
    <s v="Biblioteca Histórica"/>
    <x v="432"/>
    <x v="432"/>
    <s v="MAT NO LIBRAR"/>
    <m/>
    <n v="662"/>
    <m/>
    <m/>
    <m/>
    <n v="34"/>
    <m/>
    <m/>
    <m/>
    <m/>
    <n v="28"/>
    <m/>
    <m/>
    <m/>
    <n v="6"/>
    <m/>
    <m/>
    <m/>
    <m/>
    <m/>
    <m/>
    <m/>
    <m/>
    <n v="113"/>
    <m/>
    <n v="2"/>
    <m/>
    <m/>
    <n v="1"/>
    <m/>
    <m/>
    <n v="846"/>
  </r>
  <r>
    <n v="32"/>
    <x v="28"/>
    <s v="Biblioteca Histórica"/>
    <x v="432"/>
    <x v="432"/>
    <s v="MONOGRAFÍA"/>
    <m/>
    <n v="14"/>
    <m/>
    <m/>
    <n v="3"/>
    <n v="6"/>
    <m/>
    <m/>
    <m/>
    <m/>
    <m/>
    <m/>
    <m/>
    <m/>
    <n v="88"/>
    <m/>
    <m/>
    <m/>
    <n v="1"/>
    <m/>
    <m/>
    <m/>
    <n v="1"/>
    <m/>
    <m/>
    <m/>
    <m/>
    <m/>
    <m/>
    <m/>
    <m/>
    <n v="113"/>
  </r>
  <r>
    <n v="32"/>
    <x v="28"/>
    <s v="Biblioteca Histórica"/>
    <x v="433"/>
    <x v="433"/>
    <s v="FONDO ANTIGUO"/>
    <m/>
    <m/>
    <m/>
    <m/>
    <n v="2256"/>
    <m/>
    <m/>
    <m/>
    <n v="17"/>
    <m/>
    <m/>
    <m/>
    <m/>
    <m/>
    <n v="1375"/>
    <m/>
    <m/>
    <m/>
    <n v="25"/>
    <m/>
    <m/>
    <m/>
    <m/>
    <m/>
    <m/>
    <m/>
    <m/>
    <m/>
    <m/>
    <m/>
    <m/>
    <n v="3673"/>
  </r>
  <r>
    <n v="32"/>
    <x v="28"/>
    <s v="Biblioteca Histórica"/>
    <x v="433"/>
    <x v="433"/>
    <s v="MAT NO LIBRAR"/>
    <m/>
    <m/>
    <m/>
    <m/>
    <m/>
    <m/>
    <m/>
    <m/>
    <m/>
    <m/>
    <m/>
    <m/>
    <m/>
    <m/>
    <m/>
    <m/>
    <m/>
    <m/>
    <m/>
    <m/>
    <n v="5"/>
    <m/>
    <m/>
    <m/>
    <m/>
    <m/>
    <m/>
    <m/>
    <m/>
    <m/>
    <m/>
    <n v="5"/>
  </r>
  <r>
    <n v="32"/>
    <x v="28"/>
    <s v="Biblioteca Histórica"/>
    <x v="433"/>
    <x v="433"/>
    <s v="MONOGRAFÍA"/>
    <m/>
    <m/>
    <m/>
    <m/>
    <n v="322"/>
    <m/>
    <m/>
    <m/>
    <m/>
    <m/>
    <m/>
    <m/>
    <m/>
    <m/>
    <n v="746"/>
    <m/>
    <m/>
    <m/>
    <m/>
    <m/>
    <m/>
    <m/>
    <m/>
    <m/>
    <m/>
    <m/>
    <m/>
    <m/>
    <m/>
    <m/>
    <m/>
    <n v="1068"/>
  </r>
  <r>
    <n v="32"/>
    <x v="28"/>
    <s v="Biblioteca Histórica"/>
    <x v="433"/>
    <x v="433"/>
    <s v="PUBL PERIODICA"/>
    <m/>
    <m/>
    <m/>
    <m/>
    <n v="1"/>
    <m/>
    <m/>
    <m/>
    <m/>
    <m/>
    <m/>
    <m/>
    <m/>
    <m/>
    <n v="2"/>
    <m/>
    <m/>
    <m/>
    <m/>
    <m/>
    <m/>
    <m/>
    <m/>
    <m/>
    <m/>
    <m/>
    <m/>
    <m/>
    <m/>
    <m/>
    <m/>
    <n v="3"/>
  </r>
  <r>
    <n v="32"/>
    <x v="28"/>
    <s v="Biblioteca Histórica"/>
    <x v="434"/>
    <x v="434"/>
    <s v="FONDO ANTIGUO"/>
    <m/>
    <m/>
    <m/>
    <m/>
    <n v="2621"/>
    <m/>
    <m/>
    <m/>
    <m/>
    <m/>
    <m/>
    <m/>
    <m/>
    <m/>
    <n v="194"/>
    <m/>
    <m/>
    <m/>
    <m/>
    <m/>
    <m/>
    <m/>
    <m/>
    <m/>
    <m/>
    <m/>
    <m/>
    <m/>
    <m/>
    <m/>
    <m/>
    <n v="2815"/>
  </r>
  <r>
    <n v="32"/>
    <x v="28"/>
    <s v="Biblioteca Histórica"/>
    <x v="434"/>
    <x v="434"/>
    <s v="MONOGRAFÍA"/>
    <m/>
    <m/>
    <m/>
    <m/>
    <m/>
    <m/>
    <m/>
    <m/>
    <m/>
    <m/>
    <m/>
    <m/>
    <m/>
    <m/>
    <n v="16"/>
    <m/>
    <m/>
    <m/>
    <m/>
    <m/>
    <m/>
    <m/>
    <m/>
    <m/>
    <m/>
    <m/>
    <m/>
    <m/>
    <m/>
    <m/>
    <m/>
    <n v="16"/>
  </r>
  <r>
    <n v="32"/>
    <x v="28"/>
    <s v="Biblioteca Histórica"/>
    <x v="434"/>
    <x v="434"/>
    <s v="PUBL PERIODICA"/>
    <m/>
    <m/>
    <m/>
    <m/>
    <n v="116"/>
    <m/>
    <m/>
    <m/>
    <m/>
    <m/>
    <m/>
    <m/>
    <m/>
    <m/>
    <n v="169"/>
    <m/>
    <m/>
    <m/>
    <m/>
    <m/>
    <m/>
    <m/>
    <m/>
    <m/>
    <m/>
    <m/>
    <m/>
    <m/>
    <m/>
    <m/>
    <m/>
    <n v="285"/>
  </r>
  <r>
    <n v="32"/>
    <x v="28"/>
    <s v="Biblioteca Histórica"/>
    <x v="435"/>
    <x v="435"/>
    <s v="FONDO ANTIGUO"/>
    <m/>
    <m/>
    <m/>
    <m/>
    <m/>
    <m/>
    <m/>
    <m/>
    <m/>
    <m/>
    <m/>
    <m/>
    <m/>
    <m/>
    <m/>
    <m/>
    <m/>
    <m/>
    <n v="66"/>
    <m/>
    <m/>
    <m/>
    <n v="19"/>
    <m/>
    <m/>
    <m/>
    <m/>
    <m/>
    <m/>
    <m/>
    <m/>
    <n v="85"/>
  </r>
  <r>
    <n v="32"/>
    <x v="28"/>
    <s v="Biblioteca Histórica"/>
    <x v="435"/>
    <x v="435"/>
    <s v="MONOGRAFÍA"/>
    <m/>
    <m/>
    <m/>
    <m/>
    <m/>
    <m/>
    <m/>
    <m/>
    <m/>
    <m/>
    <m/>
    <m/>
    <m/>
    <m/>
    <n v="96"/>
    <m/>
    <m/>
    <m/>
    <n v="1"/>
    <m/>
    <m/>
    <m/>
    <m/>
    <m/>
    <m/>
    <m/>
    <m/>
    <m/>
    <m/>
    <m/>
    <m/>
    <n v="97"/>
  </r>
  <r>
    <n v="32"/>
    <x v="28"/>
    <s v="Biblioteca Histórica"/>
    <x v="436"/>
    <x v="436"/>
    <s v="ANAL MONOGRAF"/>
    <m/>
    <m/>
    <m/>
    <m/>
    <n v="9"/>
    <m/>
    <m/>
    <m/>
    <m/>
    <m/>
    <m/>
    <n v="3"/>
    <m/>
    <m/>
    <n v="9"/>
    <m/>
    <m/>
    <m/>
    <m/>
    <m/>
    <m/>
    <m/>
    <m/>
    <m/>
    <m/>
    <m/>
    <m/>
    <m/>
    <m/>
    <m/>
    <m/>
    <n v="21"/>
  </r>
  <r>
    <n v="32"/>
    <x v="28"/>
    <s v="Biblioteca Histórica"/>
    <x v="436"/>
    <x v="436"/>
    <s v="ANAL PUBL PER"/>
    <n v="12"/>
    <m/>
    <m/>
    <m/>
    <n v="1"/>
    <m/>
    <m/>
    <m/>
    <m/>
    <m/>
    <m/>
    <m/>
    <m/>
    <m/>
    <n v="2"/>
    <m/>
    <m/>
    <m/>
    <m/>
    <m/>
    <m/>
    <m/>
    <m/>
    <m/>
    <m/>
    <m/>
    <m/>
    <m/>
    <m/>
    <m/>
    <m/>
    <n v="15"/>
  </r>
  <r>
    <n v="32"/>
    <x v="28"/>
    <s v="Biblioteca Histórica"/>
    <x v="436"/>
    <x v="436"/>
    <s v="FONDO ANTIGUO"/>
    <m/>
    <m/>
    <m/>
    <m/>
    <n v="11"/>
    <m/>
    <m/>
    <m/>
    <m/>
    <m/>
    <m/>
    <m/>
    <m/>
    <m/>
    <n v="106"/>
    <m/>
    <m/>
    <m/>
    <m/>
    <m/>
    <m/>
    <m/>
    <m/>
    <m/>
    <m/>
    <m/>
    <m/>
    <m/>
    <m/>
    <m/>
    <m/>
    <n v="117"/>
  </r>
  <r>
    <n v="32"/>
    <x v="28"/>
    <s v="Biblioteca Histórica"/>
    <x v="436"/>
    <x v="436"/>
    <s v="MONOGRAFÍA"/>
    <m/>
    <m/>
    <m/>
    <m/>
    <n v="338"/>
    <m/>
    <m/>
    <m/>
    <m/>
    <m/>
    <m/>
    <m/>
    <m/>
    <m/>
    <n v="5072"/>
    <m/>
    <m/>
    <m/>
    <n v="2"/>
    <m/>
    <m/>
    <m/>
    <m/>
    <m/>
    <m/>
    <m/>
    <m/>
    <m/>
    <m/>
    <m/>
    <m/>
    <n v="5412"/>
  </r>
  <r>
    <n v="32"/>
    <x v="28"/>
    <s v="Biblioteca Histórica"/>
    <x v="436"/>
    <x v="436"/>
    <s v="PUBL PERIODICA"/>
    <m/>
    <m/>
    <m/>
    <m/>
    <n v="26"/>
    <m/>
    <m/>
    <m/>
    <m/>
    <m/>
    <m/>
    <m/>
    <m/>
    <m/>
    <n v="36"/>
    <m/>
    <m/>
    <m/>
    <m/>
    <m/>
    <m/>
    <m/>
    <m/>
    <m/>
    <m/>
    <m/>
    <m/>
    <m/>
    <m/>
    <m/>
    <m/>
    <n v="62"/>
  </r>
  <r>
    <n v="32"/>
    <x v="28"/>
    <s v="Biblioteca Histórica"/>
    <x v="437"/>
    <x v="437"/>
    <s v="MAT NO DOCUMENT"/>
    <m/>
    <m/>
    <m/>
    <m/>
    <m/>
    <m/>
    <m/>
    <m/>
    <m/>
    <m/>
    <m/>
    <m/>
    <m/>
    <m/>
    <m/>
    <m/>
    <n v="10"/>
    <m/>
    <m/>
    <m/>
    <m/>
    <m/>
    <m/>
    <m/>
    <m/>
    <m/>
    <m/>
    <m/>
    <m/>
    <m/>
    <m/>
    <n v="10"/>
  </r>
  <r>
    <n v="32"/>
    <x v="28"/>
    <s v="Biblioteca Histórica"/>
    <x v="437"/>
    <x v="437"/>
    <s v="MONOGRAFÍ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  <r>
    <n v="32"/>
    <x v="28"/>
    <s v="Biblioteca Histórica"/>
    <x v="438"/>
    <x v="438"/>
    <s v="ANAL MONOGRAF"/>
    <m/>
    <m/>
    <n v="3"/>
    <m/>
    <n v="7"/>
    <m/>
    <m/>
    <m/>
    <m/>
    <m/>
    <m/>
    <n v="96"/>
    <m/>
    <m/>
    <n v="48"/>
    <m/>
    <m/>
    <m/>
    <m/>
    <m/>
    <m/>
    <m/>
    <m/>
    <m/>
    <m/>
    <m/>
    <m/>
    <m/>
    <m/>
    <m/>
    <m/>
    <n v="154"/>
  </r>
  <r>
    <n v="32"/>
    <x v="28"/>
    <s v="Biblioteca Histórica"/>
    <x v="438"/>
    <x v="438"/>
    <s v="ANAL PUBL PER"/>
    <n v="144"/>
    <m/>
    <n v="1"/>
    <m/>
    <n v="33"/>
    <m/>
    <m/>
    <m/>
    <m/>
    <m/>
    <m/>
    <m/>
    <m/>
    <m/>
    <n v="1"/>
    <m/>
    <m/>
    <m/>
    <m/>
    <m/>
    <m/>
    <m/>
    <m/>
    <m/>
    <m/>
    <m/>
    <m/>
    <m/>
    <m/>
    <m/>
    <m/>
    <n v="179"/>
  </r>
  <r>
    <n v="32"/>
    <x v="28"/>
    <s v="Biblioteca Histórica"/>
    <x v="438"/>
    <x v="438"/>
    <s v="DESCONOCIDO"/>
    <m/>
    <m/>
    <n v="1"/>
    <m/>
    <m/>
    <m/>
    <m/>
    <m/>
    <m/>
    <m/>
    <m/>
    <m/>
    <m/>
    <m/>
    <n v="1"/>
    <m/>
    <m/>
    <m/>
    <m/>
    <m/>
    <m/>
    <m/>
    <m/>
    <m/>
    <m/>
    <m/>
    <m/>
    <m/>
    <m/>
    <m/>
    <m/>
    <n v="2"/>
  </r>
  <r>
    <n v="32"/>
    <x v="28"/>
    <s v="Biblioteca Histórica"/>
    <x v="438"/>
    <x v="438"/>
    <s v="FONDO ANTIGUO"/>
    <m/>
    <m/>
    <m/>
    <m/>
    <m/>
    <m/>
    <m/>
    <m/>
    <m/>
    <m/>
    <m/>
    <m/>
    <m/>
    <m/>
    <n v="4"/>
    <m/>
    <m/>
    <m/>
    <m/>
    <m/>
    <m/>
    <m/>
    <m/>
    <m/>
    <m/>
    <m/>
    <m/>
    <m/>
    <m/>
    <m/>
    <m/>
    <n v="4"/>
  </r>
  <r>
    <n v="32"/>
    <x v="28"/>
    <s v="Biblioteca Histórica"/>
    <x v="438"/>
    <x v="438"/>
    <s v="MAT NO LIBRAR"/>
    <m/>
    <n v="13"/>
    <m/>
    <m/>
    <m/>
    <m/>
    <m/>
    <m/>
    <m/>
    <m/>
    <m/>
    <m/>
    <m/>
    <m/>
    <n v="6"/>
    <m/>
    <m/>
    <m/>
    <m/>
    <m/>
    <n v="10"/>
    <m/>
    <m/>
    <n v="2"/>
    <m/>
    <n v="33"/>
    <m/>
    <m/>
    <m/>
    <m/>
    <m/>
    <n v="64"/>
  </r>
  <r>
    <n v="32"/>
    <x v="28"/>
    <s v="Biblioteca Histórica"/>
    <x v="438"/>
    <x v="438"/>
    <s v="MONOGRAFÍA"/>
    <n v="1"/>
    <n v="1"/>
    <n v="8"/>
    <m/>
    <n v="200"/>
    <m/>
    <m/>
    <m/>
    <m/>
    <m/>
    <m/>
    <m/>
    <m/>
    <m/>
    <n v="10225"/>
    <m/>
    <m/>
    <m/>
    <m/>
    <m/>
    <n v="1"/>
    <n v="2"/>
    <n v="4"/>
    <m/>
    <m/>
    <m/>
    <m/>
    <m/>
    <n v="2"/>
    <m/>
    <m/>
    <n v="10444"/>
  </r>
  <r>
    <n v="32"/>
    <x v="28"/>
    <s v="Biblioteca Histórica"/>
    <x v="438"/>
    <x v="438"/>
    <s v="PUBL PERIODICA"/>
    <m/>
    <m/>
    <m/>
    <m/>
    <n v="1"/>
    <m/>
    <m/>
    <m/>
    <m/>
    <m/>
    <m/>
    <m/>
    <m/>
    <m/>
    <n v="49"/>
    <m/>
    <m/>
    <m/>
    <m/>
    <m/>
    <m/>
    <m/>
    <m/>
    <m/>
    <m/>
    <m/>
    <m/>
    <m/>
    <m/>
    <m/>
    <m/>
    <n v="50"/>
  </r>
  <r>
    <n v="32"/>
    <x v="28"/>
    <s v="Biblioteca Histórica"/>
    <x v="439"/>
    <x v="439"/>
    <s v="MONOGRAFÍA"/>
    <m/>
    <m/>
    <m/>
    <m/>
    <n v="2"/>
    <m/>
    <m/>
    <m/>
    <m/>
    <m/>
    <m/>
    <m/>
    <m/>
    <m/>
    <m/>
    <m/>
    <m/>
    <m/>
    <n v="9"/>
    <m/>
    <m/>
    <m/>
    <m/>
    <m/>
    <m/>
    <m/>
    <m/>
    <m/>
    <m/>
    <m/>
    <m/>
    <n v="11"/>
  </r>
  <r>
    <n v="32"/>
    <x v="28"/>
    <s v="Biblioteca Histórica"/>
    <x v="440"/>
    <x v="440"/>
    <s v="MAT NO LIBRAR"/>
    <m/>
    <m/>
    <m/>
    <m/>
    <m/>
    <m/>
    <m/>
    <m/>
    <m/>
    <m/>
    <m/>
    <m/>
    <m/>
    <m/>
    <m/>
    <m/>
    <m/>
    <m/>
    <m/>
    <m/>
    <m/>
    <m/>
    <m/>
    <m/>
    <m/>
    <n v="98"/>
    <n v="1573"/>
    <m/>
    <m/>
    <m/>
    <m/>
    <n v="1671"/>
  </r>
  <r>
    <n v="32"/>
    <x v="28"/>
    <s v="Biblioteca Histórica"/>
    <x v="441"/>
    <x v="441"/>
    <s v="ANAL MONOGRAF"/>
    <m/>
    <m/>
    <m/>
    <m/>
    <m/>
    <m/>
    <m/>
    <m/>
    <m/>
    <m/>
    <m/>
    <n v="492"/>
    <m/>
    <m/>
    <n v="3"/>
    <m/>
    <m/>
    <m/>
    <n v="1"/>
    <m/>
    <m/>
    <m/>
    <m/>
    <m/>
    <m/>
    <m/>
    <m/>
    <m/>
    <m/>
    <m/>
    <m/>
    <n v="496"/>
  </r>
  <r>
    <n v="32"/>
    <x v="28"/>
    <s v="Biblioteca Histórica"/>
    <x v="441"/>
    <x v="441"/>
    <s v="ANAL PUBL PER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</r>
  <r>
    <n v="32"/>
    <x v="28"/>
    <s v="Biblioteca Histórica"/>
    <x v="441"/>
    <x v="441"/>
    <s v="COLECCIÓN"/>
    <m/>
    <m/>
    <m/>
    <m/>
    <m/>
    <m/>
    <m/>
    <m/>
    <m/>
    <m/>
    <m/>
    <m/>
    <m/>
    <m/>
    <n v="2"/>
    <m/>
    <m/>
    <m/>
    <m/>
    <m/>
    <m/>
    <m/>
    <m/>
    <m/>
    <m/>
    <m/>
    <m/>
    <m/>
    <m/>
    <m/>
    <m/>
    <n v="2"/>
  </r>
  <r>
    <n v="32"/>
    <x v="28"/>
    <s v="Biblioteca Histórica"/>
    <x v="441"/>
    <x v="441"/>
    <s v="DESCONOCIDO"/>
    <m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32"/>
    <x v="28"/>
    <s v="Biblioteca Histórica"/>
    <x v="441"/>
    <x v="441"/>
    <s v="FONDO ANTIGUO"/>
    <m/>
    <m/>
    <m/>
    <m/>
    <n v="1"/>
    <m/>
    <m/>
    <m/>
    <m/>
    <m/>
    <m/>
    <m/>
    <m/>
    <m/>
    <n v="3"/>
    <m/>
    <m/>
    <m/>
    <m/>
    <m/>
    <m/>
    <m/>
    <n v="42"/>
    <m/>
    <m/>
    <m/>
    <m/>
    <m/>
    <m/>
    <m/>
    <m/>
    <n v="46"/>
  </r>
  <r>
    <n v="32"/>
    <x v="28"/>
    <s v="Biblioteca Histórica"/>
    <x v="441"/>
    <x v="441"/>
    <s v="MAT NO LIBRAR"/>
    <m/>
    <m/>
    <m/>
    <n v="5"/>
    <m/>
    <n v="1"/>
    <m/>
    <m/>
    <n v="2"/>
    <m/>
    <m/>
    <m/>
    <m/>
    <m/>
    <m/>
    <m/>
    <m/>
    <m/>
    <m/>
    <m/>
    <m/>
    <m/>
    <m/>
    <n v="5"/>
    <m/>
    <n v="1"/>
    <m/>
    <m/>
    <m/>
    <m/>
    <m/>
    <n v="14"/>
  </r>
  <r>
    <n v="32"/>
    <x v="28"/>
    <s v="Biblioteca Histórica"/>
    <x v="441"/>
    <x v="441"/>
    <s v="MONOGRAFÍA"/>
    <m/>
    <m/>
    <m/>
    <m/>
    <n v="57"/>
    <m/>
    <m/>
    <m/>
    <n v="1"/>
    <m/>
    <m/>
    <m/>
    <m/>
    <m/>
    <n v="6101"/>
    <m/>
    <m/>
    <m/>
    <n v="10"/>
    <m/>
    <m/>
    <n v="1"/>
    <m/>
    <m/>
    <m/>
    <m/>
    <m/>
    <m/>
    <m/>
    <m/>
    <m/>
    <n v="6170"/>
  </r>
  <r>
    <n v="32"/>
    <x v="28"/>
    <s v="Biblioteca Histórica"/>
    <x v="441"/>
    <x v="441"/>
    <s v="PUBL PERIODICA"/>
    <m/>
    <m/>
    <m/>
    <m/>
    <n v="3"/>
    <m/>
    <m/>
    <m/>
    <m/>
    <m/>
    <m/>
    <m/>
    <m/>
    <m/>
    <n v="206"/>
    <m/>
    <m/>
    <m/>
    <m/>
    <m/>
    <m/>
    <m/>
    <m/>
    <m/>
    <m/>
    <m/>
    <m/>
    <m/>
    <m/>
    <m/>
    <m/>
    <n v="209"/>
  </r>
  <r>
    <n v="33"/>
    <x v="29"/>
    <s v="Unidad de Tesis Doctorales"/>
    <x v="442"/>
    <x v="442"/>
    <s v="ANAL MONOGRAF"/>
    <m/>
    <m/>
    <m/>
    <m/>
    <m/>
    <m/>
    <m/>
    <m/>
    <m/>
    <m/>
    <m/>
    <n v="1"/>
    <m/>
    <m/>
    <m/>
    <m/>
    <m/>
    <m/>
    <n v="1"/>
    <m/>
    <m/>
    <m/>
    <m/>
    <m/>
    <m/>
    <m/>
    <m/>
    <m/>
    <m/>
    <m/>
    <m/>
    <n v="2"/>
  </r>
  <r>
    <n v="33"/>
    <x v="29"/>
    <s v="Unidad de Tesis Doctorales"/>
    <x v="442"/>
    <x v="442"/>
    <s v="DESCONOCIDO"/>
    <m/>
    <m/>
    <m/>
    <m/>
    <m/>
    <m/>
    <m/>
    <m/>
    <m/>
    <m/>
    <m/>
    <m/>
    <m/>
    <m/>
    <m/>
    <m/>
    <m/>
    <m/>
    <n v="4"/>
    <m/>
    <m/>
    <m/>
    <m/>
    <m/>
    <m/>
    <m/>
    <m/>
    <m/>
    <m/>
    <m/>
    <m/>
    <n v="4"/>
  </r>
  <r>
    <n v="33"/>
    <x v="29"/>
    <s v="Unidad de Tesis Doctorales"/>
    <x v="442"/>
    <x v="442"/>
    <s v="MAT NO LIBRAR"/>
    <m/>
    <n v="372"/>
    <m/>
    <m/>
    <m/>
    <n v="3"/>
    <m/>
    <m/>
    <m/>
    <n v="3"/>
    <m/>
    <m/>
    <m/>
    <m/>
    <m/>
    <m/>
    <m/>
    <m/>
    <n v="39"/>
    <m/>
    <m/>
    <m/>
    <m/>
    <m/>
    <m/>
    <m/>
    <m/>
    <m/>
    <m/>
    <m/>
    <n v="3"/>
    <n v="420"/>
  </r>
  <r>
    <n v="33"/>
    <x v="29"/>
    <s v="Unidad de Tesis Doctorales"/>
    <x v="442"/>
    <x v="442"/>
    <s v="MONOGRAFÍA"/>
    <m/>
    <n v="16"/>
    <m/>
    <m/>
    <n v="11817"/>
    <m/>
    <m/>
    <m/>
    <m/>
    <m/>
    <m/>
    <m/>
    <m/>
    <m/>
    <n v="1743"/>
    <m/>
    <m/>
    <m/>
    <n v="49327"/>
    <m/>
    <m/>
    <m/>
    <n v="24"/>
    <m/>
    <m/>
    <m/>
    <m/>
    <m/>
    <m/>
    <m/>
    <n v="3"/>
    <n v="62930"/>
  </r>
  <r>
    <n v="33"/>
    <x v="29"/>
    <s v="Unidad de Tesis Doctorales"/>
    <x v="443"/>
    <x v="443"/>
    <s v="MAT NO LIBRAR"/>
    <m/>
    <n v="123"/>
    <m/>
    <m/>
    <m/>
    <m/>
    <m/>
    <m/>
    <m/>
    <m/>
    <m/>
    <m/>
    <m/>
    <m/>
    <n v="4"/>
    <m/>
    <m/>
    <m/>
    <m/>
    <m/>
    <m/>
    <m/>
    <m/>
    <m/>
    <m/>
    <m/>
    <m/>
    <m/>
    <m/>
    <m/>
    <n v="3"/>
    <n v="130"/>
  </r>
  <r>
    <n v="33"/>
    <x v="29"/>
    <s v="Unidad de Tesis Doctorales"/>
    <x v="443"/>
    <x v="443"/>
    <s v="MONOGRAFÍA"/>
    <m/>
    <n v="9"/>
    <m/>
    <m/>
    <n v="299"/>
    <m/>
    <m/>
    <m/>
    <m/>
    <m/>
    <m/>
    <m/>
    <m/>
    <m/>
    <n v="3692"/>
    <m/>
    <m/>
    <m/>
    <n v="17"/>
    <m/>
    <m/>
    <m/>
    <m/>
    <m/>
    <m/>
    <m/>
    <m/>
    <m/>
    <m/>
    <m/>
    <m/>
    <n v="4017"/>
  </r>
  <r>
    <n v="34"/>
    <x v="30"/>
    <s v="Servicios Centrales"/>
    <x v="444"/>
    <x v="444"/>
    <s v="MAT NO LIBRAR"/>
    <m/>
    <n v="2"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</r>
  <r>
    <n v="34"/>
    <x v="30"/>
    <s v="Servicios Centrales"/>
    <x v="444"/>
    <x v="444"/>
    <s v="MONOGRAFÍA"/>
    <m/>
    <m/>
    <m/>
    <m/>
    <n v="3"/>
    <m/>
    <m/>
    <m/>
    <m/>
    <m/>
    <m/>
    <m/>
    <m/>
    <m/>
    <n v="1089"/>
    <m/>
    <m/>
    <m/>
    <n v="2"/>
    <m/>
    <n v="3"/>
    <m/>
    <n v="3"/>
    <m/>
    <m/>
    <m/>
    <m/>
    <m/>
    <m/>
    <m/>
    <m/>
    <n v="1100"/>
  </r>
  <r>
    <n v="34"/>
    <x v="30"/>
    <s v="Servicios Centrales"/>
    <x v="444"/>
    <x v="444"/>
    <s v="PUBL PERIODICA"/>
    <m/>
    <m/>
    <m/>
    <m/>
    <m/>
    <m/>
    <m/>
    <m/>
    <m/>
    <m/>
    <m/>
    <m/>
    <m/>
    <m/>
    <n v="9"/>
    <m/>
    <m/>
    <m/>
    <m/>
    <m/>
    <m/>
    <m/>
    <m/>
    <m/>
    <m/>
    <m/>
    <m/>
    <m/>
    <m/>
    <m/>
    <m/>
    <n v="9"/>
  </r>
  <r>
    <n v="34"/>
    <x v="30"/>
    <s v="Servicios Centrales"/>
    <x v="445"/>
    <x v="445"/>
    <s v="ANAL MONOGRAF"/>
    <m/>
    <m/>
    <m/>
    <m/>
    <n v="1"/>
    <m/>
    <m/>
    <m/>
    <m/>
    <m/>
    <m/>
    <n v="8"/>
    <m/>
    <m/>
    <m/>
    <m/>
    <m/>
    <m/>
    <m/>
    <m/>
    <m/>
    <m/>
    <m/>
    <m/>
    <m/>
    <m/>
    <m/>
    <m/>
    <m/>
    <m/>
    <m/>
    <n v="9"/>
  </r>
  <r>
    <n v="34"/>
    <x v="30"/>
    <s v="Servicios Centrales"/>
    <x v="445"/>
    <x v="445"/>
    <s v="ANAL PUBL PER"/>
    <n v="1"/>
    <m/>
    <m/>
    <m/>
    <n v="2"/>
    <m/>
    <m/>
    <m/>
    <m/>
    <m/>
    <m/>
    <m/>
    <m/>
    <m/>
    <m/>
    <m/>
    <m/>
    <m/>
    <m/>
    <m/>
    <m/>
    <m/>
    <m/>
    <m/>
    <m/>
    <m/>
    <m/>
    <m/>
    <m/>
    <m/>
    <m/>
    <n v="3"/>
  </r>
  <r>
    <n v="34"/>
    <x v="30"/>
    <s v="Servicios Centrales"/>
    <x v="445"/>
    <x v="445"/>
    <s v="FONDO ANTIGUO"/>
    <m/>
    <m/>
    <m/>
    <m/>
    <n v="1"/>
    <m/>
    <m/>
    <m/>
    <m/>
    <m/>
    <m/>
    <m/>
    <m/>
    <m/>
    <n v="1"/>
    <m/>
    <m/>
    <m/>
    <n v="1"/>
    <m/>
    <m/>
    <m/>
    <m/>
    <m/>
    <m/>
    <m/>
    <m/>
    <m/>
    <m/>
    <m/>
    <m/>
    <n v="3"/>
  </r>
  <r>
    <n v="34"/>
    <x v="30"/>
    <s v="Servicios Centrales"/>
    <x v="445"/>
    <x v="445"/>
    <s v="MAT NO LIBRAR"/>
    <m/>
    <n v="3"/>
    <m/>
    <m/>
    <m/>
    <m/>
    <m/>
    <m/>
    <m/>
    <m/>
    <m/>
    <m/>
    <m/>
    <m/>
    <m/>
    <m/>
    <m/>
    <m/>
    <m/>
    <m/>
    <m/>
    <m/>
    <m/>
    <m/>
    <m/>
    <m/>
    <m/>
    <n v="1"/>
    <m/>
    <m/>
    <m/>
    <n v="4"/>
  </r>
  <r>
    <n v="34"/>
    <x v="30"/>
    <s v="Servicios Centrales"/>
    <x v="445"/>
    <x v="445"/>
    <s v="MONOGRAFÍA"/>
    <m/>
    <n v="1"/>
    <m/>
    <m/>
    <n v="9"/>
    <m/>
    <m/>
    <m/>
    <m/>
    <m/>
    <m/>
    <m/>
    <m/>
    <m/>
    <n v="585"/>
    <m/>
    <m/>
    <m/>
    <n v="1"/>
    <m/>
    <m/>
    <m/>
    <m/>
    <m/>
    <m/>
    <m/>
    <m/>
    <m/>
    <m/>
    <m/>
    <m/>
    <n v="596"/>
  </r>
  <r>
    <n v="34"/>
    <x v="30"/>
    <s v="Servicios Centrales"/>
    <x v="445"/>
    <x v="445"/>
    <s v="PUBL PERIODICA"/>
    <m/>
    <m/>
    <m/>
    <m/>
    <m/>
    <m/>
    <m/>
    <m/>
    <m/>
    <m/>
    <m/>
    <m/>
    <m/>
    <m/>
    <n v="13"/>
    <m/>
    <m/>
    <m/>
    <m/>
    <m/>
    <m/>
    <m/>
    <m/>
    <m/>
    <m/>
    <m/>
    <m/>
    <m/>
    <m/>
    <m/>
    <m/>
    <n v="13"/>
  </r>
  <r>
    <n v="34"/>
    <x v="30"/>
    <s v="Servicios Centrales"/>
    <x v="446"/>
    <x v="446"/>
    <s v="MAT NO LIBRAR"/>
    <m/>
    <n v="1"/>
    <m/>
    <m/>
    <m/>
    <m/>
    <m/>
    <m/>
    <m/>
    <m/>
    <m/>
    <m/>
    <m/>
    <m/>
    <m/>
    <m/>
    <m/>
    <m/>
    <m/>
    <m/>
    <m/>
    <m/>
    <m/>
    <m/>
    <m/>
    <m/>
    <m/>
    <m/>
    <m/>
    <m/>
    <m/>
    <n v="1"/>
  </r>
  <r>
    <n v="34"/>
    <x v="30"/>
    <s v="Servicios Centrales"/>
    <x v="446"/>
    <x v="446"/>
    <s v="MONOGRAFÍA"/>
    <m/>
    <m/>
    <m/>
    <m/>
    <n v="88"/>
    <m/>
    <m/>
    <m/>
    <m/>
    <m/>
    <m/>
    <m/>
    <m/>
    <m/>
    <n v="28"/>
    <m/>
    <m/>
    <m/>
    <m/>
    <m/>
    <m/>
    <n v="1"/>
    <m/>
    <m/>
    <m/>
    <m/>
    <m/>
    <m/>
    <m/>
    <m/>
    <m/>
    <n v="117"/>
  </r>
  <r>
    <n v="34"/>
    <x v="30"/>
    <s v="Servicios Centrales"/>
    <x v="446"/>
    <x v="446"/>
    <s v="PUBL PERIODICA"/>
    <m/>
    <m/>
    <m/>
    <m/>
    <n v="37"/>
    <m/>
    <m/>
    <m/>
    <m/>
    <m/>
    <m/>
    <m/>
    <m/>
    <m/>
    <n v="1"/>
    <m/>
    <m/>
    <m/>
    <m/>
    <m/>
    <m/>
    <m/>
    <m/>
    <m/>
    <m/>
    <m/>
    <m/>
    <m/>
    <m/>
    <m/>
    <m/>
    <n v="38"/>
  </r>
  <r>
    <n v="34"/>
    <x v="30"/>
    <s v="Servicios Centrales"/>
    <x v="447"/>
    <x v="447"/>
    <s v="ANAL MONOGRAF"/>
    <m/>
    <m/>
    <m/>
    <m/>
    <m/>
    <m/>
    <m/>
    <m/>
    <m/>
    <m/>
    <m/>
    <n v="126"/>
    <m/>
    <m/>
    <m/>
    <m/>
    <m/>
    <m/>
    <m/>
    <m/>
    <m/>
    <m/>
    <m/>
    <m/>
    <m/>
    <m/>
    <m/>
    <m/>
    <m/>
    <m/>
    <m/>
    <n v="126"/>
  </r>
  <r>
    <n v="34"/>
    <x v="30"/>
    <s v="Servicios Centrales"/>
    <x v="447"/>
    <x v="447"/>
    <s v="MAT NO LIBRAR"/>
    <m/>
    <n v="35"/>
    <m/>
    <m/>
    <m/>
    <n v="7"/>
    <m/>
    <m/>
    <m/>
    <m/>
    <m/>
    <m/>
    <m/>
    <m/>
    <m/>
    <m/>
    <m/>
    <m/>
    <m/>
    <m/>
    <m/>
    <m/>
    <m/>
    <m/>
    <m/>
    <m/>
    <m/>
    <m/>
    <m/>
    <m/>
    <m/>
    <n v="42"/>
  </r>
  <r>
    <n v="34"/>
    <x v="30"/>
    <s v="Servicios Centrales"/>
    <x v="447"/>
    <x v="447"/>
    <s v="MONOGRAFÍA"/>
    <m/>
    <n v="4"/>
    <n v="1"/>
    <m/>
    <n v="8"/>
    <m/>
    <m/>
    <m/>
    <m/>
    <m/>
    <m/>
    <m/>
    <m/>
    <m/>
    <n v="846"/>
    <m/>
    <m/>
    <m/>
    <m/>
    <m/>
    <m/>
    <m/>
    <n v="1"/>
    <m/>
    <m/>
    <m/>
    <m/>
    <m/>
    <m/>
    <m/>
    <m/>
    <n v="860"/>
  </r>
  <r>
    <n v="34"/>
    <x v="30"/>
    <s v="Servicios Centrales"/>
    <x v="447"/>
    <x v="447"/>
    <s v="PUBL PERIODICA"/>
    <m/>
    <m/>
    <m/>
    <m/>
    <m/>
    <m/>
    <m/>
    <m/>
    <m/>
    <m/>
    <m/>
    <m/>
    <m/>
    <m/>
    <n v="1"/>
    <m/>
    <m/>
    <m/>
    <m/>
    <m/>
    <m/>
    <m/>
    <m/>
    <m/>
    <m/>
    <m/>
    <m/>
    <m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3:C483" firstHeaderRow="1" firstDataRow="1" firstDataCol="2"/>
  <pivotFields count="38">
    <pivotField showAll="0"/>
    <pivotField axis="axisRow" showAll="0">
      <items count="32">
        <item x="0"/>
        <item x="28"/>
        <item x="1"/>
        <item x="2"/>
        <item x="3"/>
        <item x="8"/>
        <item x="10"/>
        <item x="11"/>
        <item x="23"/>
        <item x="21"/>
        <item x="22"/>
        <item x="12"/>
        <item x="16"/>
        <item x="4"/>
        <item x="13"/>
        <item x="14"/>
        <item x="5"/>
        <item x="15"/>
        <item x="6"/>
        <item x="27"/>
        <item x="7"/>
        <item x="17"/>
        <item x="18"/>
        <item x="24"/>
        <item x="19"/>
        <item x="9"/>
        <item x="26"/>
        <item x="30"/>
        <item x="29"/>
        <item x="25"/>
        <item x="20"/>
        <item t="default"/>
      </items>
    </pivotField>
    <pivotField showAll="0"/>
    <pivotField axis="axisRow" outline="0" showAll="0" defaultSubtotal="0">
      <items count="448">
        <item x="444"/>
        <item x="445"/>
        <item x="446"/>
        <item x="447"/>
        <item x="442"/>
        <item x="443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37"/>
        <item x="38"/>
        <item x="39"/>
        <item x="40"/>
        <item x="41"/>
        <item x="42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43"/>
        <item x="44"/>
        <item x="45"/>
        <item x="46"/>
        <item x="47"/>
        <item x="48"/>
        <item x="49"/>
        <item x="50"/>
        <item x="51"/>
        <item x="52"/>
        <item x="387"/>
        <item x="388"/>
        <item x="389"/>
        <item x="390"/>
        <item x="391"/>
        <item x="392"/>
        <item x="393"/>
        <item x="181"/>
        <item x="182"/>
        <item x="183"/>
        <item x="184"/>
        <item x="185"/>
        <item x="53"/>
        <item x="54"/>
        <item x="379"/>
        <item x="380"/>
        <item x="381"/>
        <item x="382"/>
        <item x="383"/>
        <item x="384"/>
        <item x="385"/>
        <item x="386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18"/>
        <item x="319"/>
        <item x="320"/>
        <item x="321"/>
        <item x="322"/>
        <item x="323"/>
        <item x="324"/>
        <item x="371"/>
        <item x="372"/>
        <item x="373"/>
        <item x="374"/>
        <item x="375"/>
        <item x="376"/>
        <item x="377"/>
        <item x="378"/>
        <item x="394"/>
        <item x="395"/>
        <item x="396"/>
        <item x="397"/>
        <item x="398"/>
        <item x="399"/>
        <item x="400"/>
        <item x="401"/>
        <item x="402"/>
        <item x="418"/>
        <item x="419"/>
        <item x="420"/>
        <item x="421"/>
        <item x="422"/>
        <item x="107"/>
        <item x="108"/>
        <item x="109"/>
        <item x="110"/>
        <item x="111"/>
        <item x="112"/>
        <item x="113"/>
        <item x="114"/>
        <item x="11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</items>
    </pivotField>
    <pivotField axis="axisRow" showAll="0" defaultSubtotal="0">
      <items count="448">
        <item x="7"/>
        <item x="1"/>
        <item x="8"/>
        <item x="9"/>
        <item x="12"/>
        <item x="11"/>
        <item x="13"/>
        <item x="4"/>
        <item x="3"/>
        <item x="10"/>
        <item x="0"/>
        <item x="2"/>
        <item x="5"/>
        <item x="14"/>
        <item x="6"/>
        <item x="25"/>
        <item x="26"/>
        <item x="27"/>
        <item x="28"/>
        <item x="29"/>
        <item x="30"/>
        <item x="31"/>
        <item x="35"/>
        <item x="17"/>
        <item x="18"/>
        <item x="32"/>
        <item x="16"/>
        <item x="33"/>
        <item x="19"/>
        <item x="36"/>
        <item x="20"/>
        <item x="34"/>
        <item x="23"/>
        <item x="22"/>
        <item x="21"/>
        <item x="24"/>
        <item x="15"/>
        <item x="41"/>
        <item x="42"/>
        <item x="39"/>
        <item x="37"/>
        <item x="38"/>
        <item x="40"/>
        <item x="55"/>
        <item x="98"/>
        <item x="95"/>
        <item x="96"/>
        <item x="94"/>
        <item x="101"/>
        <item x="99"/>
        <item x="100"/>
        <item x="102"/>
        <item x="97"/>
        <item x="103"/>
        <item x="104"/>
        <item x="105"/>
        <item x="106"/>
        <item x="107"/>
        <item x="148"/>
        <item x="161"/>
        <item x="151"/>
        <item x="184"/>
        <item x="181"/>
        <item x="183"/>
        <item x="182"/>
        <item x="185"/>
        <item x="150"/>
        <item x="157"/>
        <item x="176"/>
        <item x="174"/>
        <item x="173"/>
        <item x="172"/>
        <item x="178"/>
        <item x="166"/>
        <item x="169"/>
        <item x="179"/>
        <item x="175"/>
        <item x="177"/>
        <item x="171"/>
        <item x="170"/>
        <item x="180"/>
        <item x="168"/>
        <item x="167"/>
        <item x="154"/>
        <item x="149"/>
        <item x="162"/>
        <item x="156"/>
        <item x="153"/>
        <item x="165"/>
        <item x="160"/>
        <item x="163"/>
        <item x="155"/>
        <item x="164"/>
        <item x="152"/>
        <item x="53"/>
        <item x="54"/>
        <item x="44"/>
        <item x="46"/>
        <item x="47"/>
        <item x="48"/>
        <item x="49"/>
        <item x="50"/>
        <item x="45"/>
        <item x="43"/>
        <item x="51"/>
        <item x="52"/>
        <item x="187"/>
        <item x="202"/>
        <item x="188"/>
        <item x="190"/>
        <item x="191"/>
        <item x="198"/>
        <item x="201"/>
        <item x="189"/>
        <item x="186"/>
        <item x="193"/>
        <item x="194"/>
        <item x="195"/>
        <item x="192"/>
        <item x="196"/>
        <item x="197"/>
        <item x="199"/>
        <item x="200"/>
        <item x="371"/>
        <item x="376"/>
        <item x="378"/>
        <item x="372"/>
        <item x="373"/>
        <item x="374"/>
        <item x="375"/>
        <item x="377"/>
        <item x="383"/>
        <item x="382"/>
        <item x="223"/>
        <item x="204"/>
        <item x="221"/>
        <item x="225"/>
        <item x="232"/>
        <item x="233"/>
        <item x="213"/>
        <item x="205"/>
        <item x="227"/>
        <item x="229"/>
        <item x="224"/>
        <item x="226"/>
        <item x="206"/>
        <item x="228"/>
        <item x="216"/>
        <item x="215"/>
        <item x="214"/>
        <item x="209"/>
        <item x="208"/>
        <item x="231"/>
        <item x="230"/>
        <item x="210"/>
        <item x="217"/>
        <item x="218"/>
        <item x="219"/>
        <item x="220"/>
        <item x="222"/>
        <item x="211"/>
        <item x="207"/>
        <item x="203"/>
        <item x="212"/>
        <item x="242"/>
        <item x="237"/>
        <item x="238"/>
        <item x="239"/>
        <item x="234"/>
        <item x="236"/>
        <item x="235"/>
        <item x="243"/>
        <item x="240"/>
        <item x="244"/>
        <item x="245"/>
        <item x="252"/>
        <item x="251"/>
        <item x="259"/>
        <item x="248"/>
        <item x="247"/>
        <item x="256"/>
        <item x="261"/>
        <item x="262"/>
        <item x="257"/>
        <item x="250"/>
        <item x="254"/>
        <item x="249"/>
        <item x="260"/>
        <item x="255"/>
        <item x="258"/>
        <item x="246"/>
        <item x="72"/>
        <item x="71"/>
        <item x="62"/>
        <item x="64"/>
        <item x="56"/>
        <item x="68"/>
        <item x="74"/>
        <item x="69"/>
        <item x="65"/>
        <item x="66"/>
        <item x="70"/>
        <item x="61"/>
        <item x="57"/>
        <item x="60"/>
        <item x="73"/>
        <item x="58"/>
        <item x="63"/>
        <item x="67"/>
        <item x="264"/>
        <item x="273"/>
        <item x="265"/>
        <item x="263"/>
        <item x="271"/>
        <item x="269"/>
        <item x="268"/>
        <item x="267"/>
        <item x="272"/>
        <item x="270"/>
        <item x="274"/>
        <item x="266"/>
        <item x="76"/>
        <item x="77"/>
        <item x="92"/>
        <item x="91"/>
        <item x="78"/>
        <item x="80"/>
        <item x="75"/>
        <item x="89"/>
        <item x="83"/>
        <item x="79"/>
        <item x="90"/>
        <item x="82"/>
        <item x="87"/>
        <item x="84"/>
        <item x="81"/>
        <item x="93"/>
        <item x="85"/>
        <item x="86"/>
        <item x="88"/>
        <item x="431"/>
        <item x="435"/>
        <item x="428"/>
        <item x="429"/>
        <item x="427"/>
        <item x="430"/>
        <item x="426"/>
        <item x="433"/>
        <item x="425"/>
        <item x="424"/>
        <item x="423"/>
        <item x="432"/>
        <item x="437"/>
        <item x="440"/>
        <item x="438"/>
        <item x="434"/>
        <item x="441"/>
        <item x="439"/>
        <item x="278"/>
        <item x="286"/>
        <item x="287"/>
        <item x="276"/>
        <item x="282"/>
        <item x="280"/>
        <item x="277"/>
        <item x="279"/>
        <item x="284"/>
        <item x="285"/>
        <item x="281"/>
        <item x="159"/>
        <item x="113"/>
        <item x="115"/>
        <item x="111"/>
        <item x="108"/>
        <item x="110"/>
        <item x="112"/>
        <item x="109"/>
        <item x="114"/>
        <item x="310"/>
        <item x="302"/>
        <item x="289"/>
        <item x="303"/>
        <item x="296"/>
        <item x="298"/>
        <item x="314"/>
        <item x="295"/>
        <item x="290"/>
        <item x="307"/>
        <item x="311"/>
        <item x="299"/>
        <item x="297"/>
        <item x="288"/>
        <item x="291"/>
        <item x="308"/>
        <item x="292"/>
        <item x="294"/>
        <item x="304"/>
        <item x="312"/>
        <item x="313"/>
        <item x="301"/>
        <item x="316"/>
        <item x="315"/>
        <item x="317"/>
        <item x="306"/>
        <item x="305"/>
        <item x="293"/>
        <item x="309"/>
        <item x="300"/>
        <item x="324"/>
        <item x="319"/>
        <item x="323"/>
        <item x="318"/>
        <item x="321"/>
        <item x="320"/>
        <item x="322"/>
        <item x="400"/>
        <item x="401"/>
        <item x="394"/>
        <item x="395"/>
        <item x="396"/>
        <item x="402"/>
        <item x="397"/>
        <item x="398"/>
        <item x="399"/>
        <item x="118"/>
        <item x="130"/>
        <item x="117"/>
        <item x="124"/>
        <item x="121"/>
        <item x="116"/>
        <item x="123"/>
        <item x="126"/>
        <item x="122"/>
        <item x="125"/>
        <item x="129"/>
        <item x="127"/>
        <item x="119"/>
        <item x="128"/>
        <item x="339"/>
        <item x="348"/>
        <item x="344"/>
        <item x="345"/>
        <item x="332"/>
        <item x="325"/>
        <item x="329"/>
        <item x="336"/>
        <item x="342"/>
        <item x="352"/>
        <item x="346"/>
        <item x="326"/>
        <item x="327"/>
        <item x="340"/>
        <item x="341"/>
        <item x="343"/>
        <item x="328"/>
        <item x="331"/>
        <item x="333"/>
        <item x="338"/>
        <item x="334"/>
        <item x="330"/>
        <item x="354"/>
        <item x="349"/>
        <item x="347"/>
        <item x="350"/>
        <item x="335"/>
        <item x="353"/>
        <item x="351"/>
        <item x="337"/>
        <item x="137"/>
        <item x="143"/>
        <item x="136"/>
        <item x="131"/>
        <item x="133"/>
        <item x="132"/>
        <item x="145"/>
        <item x="135"/>
        <item x="140"/>
        <item x="134"/>
        <item x="147"/>
        <item x="144"/>
        <item x="146"/>
        <item x="138"/>
        <item x="139"/>
        <item x="141"/>
        <item x="142"/>
        <item x="418"/>
        <item x="419"/>
        <item x="420"/>
        <item x="421"/>
        <item x="422"/>
        <item x="412"/>
        <item x="417"/>
        <item x="413"/>
        <item x="415"/>
        <item x="414"/>
        <item x="416"/>
        <item x="407"/>
        <item x="403"/>
        <item x="408"/>
        <item x="406"/>
        <item x="405"/>
        <item x="409"/>
        <item x="404"/>
        <item x="410"/>
        <item x="411"/>
        <item x="361"/>
        <item x="362"/>
        <item x="364"/>
        <item x="356"/>
        <item x="367"/>
        <item x="363"/>
        <item x="355"/>
        <item x="358"/>
        <item x="357"/>
        <item x="366"/>
        <item x="369"/>
        <item x="370"/>
        <item x="359"/>
        <item x="365"/>
        <item x="360"/>
        <item x="368"/>
        <item x="388"/>
        <item x="389"/>
        <item x="391"/>
        <item x="387"/>
        <item x="392"/>
        <item x="390"/>
        <item x="393"/>
        <item x="386"/>
        <item x="379"/>
        <item x="380"/>
        <item x="384"/>
        <item x="381"/>
        <item x="385"/>
        <item x="241"/>
        <item x="253"/>
        <item x="59"/>
        <item x="436"/>
        <item x="120"/>
        <item x="443"/>
        <item x="442"/>
        <item x="444"/>
        <item x="447"/>
        <item x="446"/>
        <item x="445"/>
        <item x="275"/>
        <item x="158"/>
        <item x="283"/>
      </items>
    </pivotField>
    <pivotField showAll="0"/>
    <pivotField showAll="0" defaultSubtotal="0"/>
    <pivotField showAll="0"/>
    <pivotField showAll="0"/>
    <pivotField showAl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3">
    <field x="1"/>
    <field x="3"/>
    <field x="4"/>
  </rowFields>
  <rowItems count="480">
    <i>
      <x/>
    </i>
    <i r="1">
      <x v="66"/>
      <x v="10"/>
    </i>
    <i r="1">
      <x v="67"/>
      <x v="1"/>
    </i>
    <i r="1">
      <x v="68"/>
      <x v="11"/>
    </i>
    <i r="1">
      <x v="69"/>
      <x v="8"/>
    </i>
    <i r="1">
      <x v="70"/>
      <x v="7"/>
    </i>
    <i r="1">
      <x v="71"/>
      <x v="12"/>
    </i>
    <i r="1">
      <x v="72"/>
      <x v="14"/>
    </i>
    <i r="1">
      <x v="73"/>
      <x/>
    </i>
    <i r="1">
      <x v="74"/>
      <x v="2"/>
    </i>
    <i r="1">
      <x v="75"/>
      <x v="3"/>
    </i>
    <i r="1">
      <x v="76"/>
      <x v="9"/>
    </i>
    <i r="1">
      <x v="77"/>
      <x v="5"/>
    </i>
    <i r="1">
      <x v="78"/>
      <x v="4"/>
    </i>
    <i r="1">
      <x v="79"/>
      <x v="6"/>
    </i>
    <i r="1">
      <x v="80"/>
      <x v="13"/>
    </i>
    <i>
      <x v="1"/>
    </i>
    <i r="1">
      <x v="6"/>
      <x v="250"/>
    </i>
    <i r="1">
      <x v="7"/>
      <x v="249"/>
    </i>
    <i r="1">
      <x v="8"/>
      <x v="248"/>
    </i>
    <i r="1">
      <x v="9"/>
      <x v="246"/>
    </i>
    <i r="1">
      <x v="10"/>
      <x v="244"/>
    </i>
    <i r="1">
      <x v="11"/>
      <x v="242"/>
    </i>
    <i r="1">
      <x v="12"/>
      <x v="243"/>
    </i>
    <i r="1">
      <x v="13"/>
      <x v="245"/>
    </i>
    <i r="1">
      <x v="14"/>
      <x v="240"/>
    </i>
    <i r="1">
      <x v="15"/>
      <x v="251"/>
    </i>
    <i r="1">
      <x v="16"/>
      <x v="247"/>
    </i>
    <i r="1">
      <x v="17"/>
      <x v="255"/>
    </i>
    <i r="1">
      <x v="18"/>
      <x v="241"/>
    </i>
    <i r="1">
      <x v="19"/>
      <x v="437"/>
    </i>
    <i r="1">
      <x v="20"/>
      <x v="252"/>
    </i>
    <i r="1">
      <x v="21"/>
      <x v="254"/>
    </i>
    <i r="1">
      <x v="22"/>
      <x v="257"/>
    </i>
    <i r="1">
      <x v="23"/>
      <x v="253"/>
    </i>
    <i r="1">
      <x v="24"/>
      <x v="256"/>
    </i>
    <i>
      <x v="2"/>
    </i>
    <i r="1">
      <x v="409"/>
      <x v="36"/>
    </i>
    <i r="1">
      <x v="410"/>
      <x v="26"/>
    </i>
    <i r="1">
      <x v="411"/>
      <x v="23"/>
    </i>
    <i r="1">
      <x v="412"/>
      <x v="24"/>
    </i>
    <i r="1">
      <x v="413"/>
      <x v="28"/>
    </i>
    <i r="1">
      <x v="414"/>
      <x v="30"/>
    </i>
    <i r="1">
      <x v="415"/>
      <x v="34"/>
    </i>
    <i r="1">
      <x v="416"/>
      <x v="33"/>
    </i>
    <i r="1">
      <x v="417"/>
      <x v="32"/>
    </i>
    <i r="1">
      <x v="418"/>
      <x v="35"/>
    </i>
    <i r="1">
      <x v="419"/>
      <x v="15"/>
    </i>
    <i r="1">
      <x v="420"/>
      <x v="16"/>
    </i>
    <i r="1">
      <x v="421"/>
      <x v="17"/>
    </i>
    <i r="1">
      <x v="422"/>
      <x v="18"/>
    </i>
    <i r="1">
      <x v="423"/>
      <x v="19"/>
    </i>
    <i r="1">
      <x v="424"/>
      <x v="20"/>
    </i>
    <i r="1">
      <x v="425"/>
      <x v="21"/>
    </i>
    <i r="1">
      <x v="426"/>
      <x v="25"/>
    </i>
    <i r="1">
      <x v="427"/>
      <x v="27"/>
    </i>
    <i r="1">
      <x v="428"/>
      <x v="31"/>
    </i>
    <i r="1">
      <x v="429"/>
      <x v="22"/>
    </i>
    <i r="1">
      <x v="430"/>
      <x v="29"/>
    </i>
    <i>
      <x v="3"/>
    </i>
    <i r="1">
      <x v="25"/>
      <x v="40"/>
    </i>
    <i r="1">
      <x v="26"/>
      <x v="41"/>
    </i>
    <i r="1">
      <x v="27"/>
      <x v="39"/>
    </i>
    <i r="1">
      <x v="28"/>
      <x v="42"/>
    </i>
    <i r="1">
      <x v="29"/>
      <x v="37"/>
    </i>
    <i r="1">
      <x v="30"/>
      <x v="38"/>
    </i>
    <i>
      <x v="4"/>
    </i>
    <i r="1">
      <x v="168"/>
      <x v="103"/>
    </i>
    <i r="1">
      <x v="169"/>
      <x v="96"/>
    </i>
    <i r="1">
      <x v="170"/>
      <x v="102"/>
    </i>
    <i r="1">
      <x v="171"/>
      <x v="97"/>
    </i>
    <i r="1">
      <x v="172"/>
      <x v="98"/>
    </i>
    <i r="1">
      <x v="173"/>
      <x v="99"/>
    </i>
    <i r="1">
      <x v="174"/>
      <x v="100"/>
    </i>
    <i r="1">
      <x v="175"/>
      <x v="101"/>
    </i>
    <i r="1">
      <x v="176"/>
      <x v="104"/>
    </i>
    <i r="1">
      <x v="177"/>
      <x v="105"/>
    </i>
    <i r="1">
      <x v="190"/>
      <x v="94"/>
    </i>
    <i r="1">
      <x v="191"/>
      <x v="95"/>
    </i>
    <i>
      <x v="5"/>
    </i>
    <i r="1">
      <x v="200"/>
      <x v="329"/>
    </i>
    <i r="1">
      <x v="201"/>
      <x v="326"/>
    </i>
    <i r="1">
      <x v="202"/>
      <x v="324"/>
    </i>
    <i r="1">
      <x v="203"/>
      <x v="336"/>
    </i>
    <i r="1">
      <x v="204"/>
      <x v="438"/>
    </i>
    <i r="1">
      <x v="205"/>
      <x v="328"/>
    </i>
    <i r="1">
      <x v="206"/>
      <x v="332"/>
    </i>
    <i r="1">
      <x v="207"/>
      <x v="330"/>
    </i>
    <i r="1">
      <x v="208"/>
      <x v="327"/>
    </i>
    <i r="1">
      <x v="209"/>
      <x v="333"/>
    </i>
    <i r="1">
      <x v="210"/>
      <x v="331"/>
    </i>
    <i r="1">
      <x v="211"/>
      <x v="335"/>
    </i>
    <i r="1">
      <x v="212"/>
      <x v="337"/>
    </i>
    <i r="1">
      <x v="213"/>
      <x v="334"/>
    </i>
    <i r="1">
      <x v="214"/>
      <x v="325"/>
    </i>
    <i>
      <x v="6"/>
    </i>
    <i r="1">
      <x v="135"/>
      <x v="58"/>
    </i>
    <i r="1">
      <x v="136"/>
      <x v="84"/>
    </i>
    <i r="1">
      <x v="137"/>
      <x v="66"/>
    </i>
    <i r="1">
      <x v="138"/>
      <x v="60"/>
    </i>
    <i r="1">
      <x v="139"/>
      <x v="93"/>
    </i>
    <i r="1">
      <x v="140"/>
      <x v="87"/>
    </i>
    <i r="1">
      <x v="141"/>
      <x v="83"/>
    </i>
    <i r="1">
      <x v="142"/>
      <x v="91"/>
    </i>
    <i r="1">
      <x v="143"/>
      <x v="86"/>
    </i>
    <i r="1">
      <x v="144"/>
      <x v="67"/>
    </i>
    <i r="1">
      <x v="145"/>
      <x v="446"/>
    </i>
    <i r="1">
      <x v="146"/>
      <x v="269"/>
    </i>
    <i r="1">
      <x v="147"/>
      <x v="89"/>
    </i>
    <i r="1">
      <x v="148"/>
      <x v="59"/>
    </i>
    <i r="1">
      <x v="149"/>
      <x v="85"/>
    </i>
    <i r="1">
      <x v="150"/>
      <x v="90"/>
    </i>
    <i r="1">
      <x v="151"/>
      <x v="92"/>
    </i>
    <i r="1">
      <x v="152"/>
      <x v="88"/>
    </i>
    <i r="1">
      <x v="153"/>
      <x v="73"/>
    </i>
    <i r="1">
      <x v="154"/>
      <x v="82"/>
    </i>
    <i r="1">
      <x v="155"/>
      <x v="81"/>
    </i>
    <i r="1">
      <x v="156"/>
      <x v="74"/>
    </i>
    <i r="1">
      <x v="157"/>
      <x v="79"/>
    </i>
    <i r="1">
      <x v="158"/>
      <x v="78"/>
    </i>
    <i r="1">
      <x v="159"/>
      <x v="71"/>
    </i>
    <i r="1">
      <x v="160"/>
      <x v="70"/>
    </i>
    <i r="1">
      <x v="161"/>
      <x v="69"/>
    </i>
    <i r="1">
      <x v="162"/>
      <x v="76"/>
    </i>
    <i r="1">
      <x v="163"/>
      <x v="68"/>
    </i>
    <i r="1">
      <x v="164"/>
      <x v="77"/>
    </i>
    <i r="1">
      <x v="165"/>
      <x v="72"/>
    </i>
    <i r="1">
      <x v="166"/>
      <x v="75"/>
    </i>
    <i r="1">
      <x v="167"/>
      <x v="80"/>
    </i>
    <i r="1">
      <x v="185"/>
      <x v="62"/>
    </i>
    <i r="1">
      <x v="186"/>
      <x v="64"/>
    </i>
    <i r="1">
      <x v="187"/>
      <x v="63"/>
    </i>
    <i r="1">
      <x v="188"/>
      <x v="61"/>
    </i>
    <i r="1">
      <x v="189"/>
      <x v="65"/>
    </i>
    <i>
      <x v="7"/>
    </i>
    <i r="1">
      <x v="49"/>
      <x v="114"/>
    </i>
    <i r="1">
      <x v="50"/>
      <x v="106"/>
    </i>
    <i r="1">
      <x v="51"/>
      <x v="108"/>
    </i>
    <i r="1">
      <x v="52"/>
      <x v="113"/>
    </i>
    <i r="1">
      <x v="53"/>
      <x v="109"/>
    </i>
    <i r="1">
      <x v="54"/>
      <x v="110"/>
    </i>
    <i r="1">
      <x v="55"/>
      <x v="118"/>
    </i>
    <i r="1">
      <x v="56"/>
      <x v="115"/>
    </i>
    <i r="1">
      <x v="57"/>
      <x v="116"/>
    </i>
    <i r="1">
      <x v="58"/>
      <x v="117"/>
    </i>
    <i r="1">
      <x v="59"/>
      <x v="119"/>
    </i>
    <i r="1">
      <x v="60"/>
      <x v="120"/>
    </i>
    <i r="1">
      <x v="61"/>
      <x v="111"/>
    </i>
    <i r="1">
      <x v="62"/>
      <x v="121"/>
    </i>
    <i r="1">
      <x v="63"/>
      <x v="122"/>
    </i>
    <i r="1">
      <x v="64"/>
      <x v="112"/>
    </i>
    <i r="1">
      <x v="65"/>
      <x v="107"/>
    </i>
    <i>
      <x v="8"/>
    </i>
    <i r="1">
      <x v="178"/>
      <x v="424"/>
    </i>
    <i r="1">
      <x v="179"/>
      <x v="421"/>
    </i>
    <i r="1">
      <x v="180"/>
      <x v="422"/>
    </i>
    <i r="1">
      <x v="181"/>
      <x v="426"/>
    </i>
    <i r="1">
      <x v="182"/>
      <x v="423"/>
    </i>
    <i r="1">
      <x v="183"/>
      <x v="425"/>
    </i>
    <i r="1">
      <x v="184"/>
      <x v="427"/>
    </i>
    <i>
      <x v="9"/>
    </i>
    <i r="1">
      <x v="327"/>
      <x v="123"/>
    </i>
    <i r="1">
      <x v="328"/>
      <x v="126"/>
    </i>
    <i r="1">
      <x v="329"/>
      <x v="127"/>
    </i>
    <i r="1">
      <x v="330"/>
      <x v="128"/>
    </i>
    <i r="1">
      <x v="331"/>
      <x v="129"/>
    </i>
    <i r="1">
      <x v="332"/>
      <x v="124"/>
    </i>
    <i r="1">
      <x v="333"/>
      <x v="130"/>
    </i>
    <i r="1">
      <x v="334"/>
      <x v="125"/>
    </i>
    <i>
      <x v="10"/>
    </i>
    <i r="1">
      <x v="192"/>
      <x v="429"/>
    </i>
    <i r="1">
      <x v="193"/>
      <x v="430"/>
    </i>
    <i r="1">
      <x v="194"/>
      <x v="432"/>
    </i>
    <i r="1">
      <x v="195"/>
      <x v="132"/>
    </i>
    <i r="1">
      <x v="196"/>
      <x v="131"/>
    </i>
    <i r="1">
      <x v="197"/>
      <x v="431"/>
    </i>
    <i r="1">
      <x v="198"/>
      <x v="433"/>
    </i>
    <i r="1">
      <x v="199"/>
      <x v="428"/>
    </i>
    <i>
      <x v="11"/>
    </i>
    <i r="1">
      <x v="273"/>
      <x v="162"/>
    </i>
    <i r="1">
      <x v="274"/>
      <x v="134"/>
    </i>
    <i r="1">
      <x v="275"/>
      <x v="140"/>
    </i>
    <i r="1">
      <x v="276"/>
      <x v="145"/>
    </i>
    <i r="1">
      <x v="277"/>
      <x v="161"/>
    </i>
    <i r="1">
      <x v="278"/>
      <x v="151"/>
    </i>
    <i r="1">
      <x v="279"/>
      <x v="150"/>
    </i>
    <i r="1">
      <x v="280"/>
      <x v="154"/>
    </i>
    <i r="1">
      <x v="281"/>
      <x v="160"/>
    </i>
    <i r="1">
      <x v="282"/>
      <x v="163"/>
    </i>
    <i r="1">
      <x v="283"/>
      <x v="139"/>
    </i>
    <i r="1">
      <x v="284"/>
      <x v="149"/>
    </i>
    <i r="1">
      <x v="285"/>
      <x v="148"/>
    </i>
    <i r="1">
      <x v="286"/>
      <x v="147"/>
    </i>
    <i r="1">
      <x v="287"/>
      <x v="155"/>
    </i>
    <i r="1">
      <x v="288"/>
      <x v="156"/>
    </i>
    <i r="1">
      <x v="289"/>
      <x v="157"/>
    </i>
    <i r="1">
      <x v="290"/>
      <x v="158"/>
    </i>
    <i r="1">
      <x v="291"/>
      <x v="135"/>
    </i>
    <i r="1">
      <x v="292"/>
      <x v="159"/>
    </i>
    <i r="1">
      <x v="293"/>
      <x v="133"/>
    </i>
    <i r="1">
      <x v="294"/>
      <x v="143"/>
    </i>
    <i r="1">
      <x v="295"/>
      <x v="136"/>
    </i>
    <i r="1">
      <x v="296"/>
      <x v="144"/>
    </i>
    <i r="1">
      <x v="297"/>
      <x v="141"/>
    </i>
    <i r="1">
      <x v="298"/>
      <x v="146"/>
    </i>
    <i r="1">
      <x v="299"/>
      <x v="142"/>
    </i>
    <i r="1">
      <x v="300"/>
      <x v="153"/>
    </i>
    <i r="1">
      <x v="301"/>
      <x v="152"/>
    </i>
    <i r="1">
      <x v="302"/>
      <x v="137"/>
    </i>
    <i r="1">
      <x v="303"/>
      <x v="138"/>
    </i>
    <i>
      <x v="12"/>
    </i>
    <i r="1">
      <x v="358"/>
      <x v="261"/>
    </i>
    <i r="1">
      <x v="359"/>
      <x v="264"/>
    </i>
    <i r="1">
      <x v="360"/>
      <x v="258"/>
    </i>
    <i r="1">
      <x v="361"/>
      <x v="265"/>
    </i>
    <i r="1">
      <x v="362"/>
      <x v="263"/>
    </i>
    <i r="1">
      <x v="363"/>
      <x v="268"/>
    </i>
    <i r="1">
      <x v="364"/>
      <x v="262"/>
    </i>
    <i r="1">
      <x v="365"/>
      <x v="447"/>
    </i>
    <i r="1">
      <x v="366"/>
      <x v="266"/>
    </i>
    <i r="1">
      <x v="367"/>
      <x v="267"/>
    </i>
    <i r="1">
      <x v="368"/>
      <x v="259"/>
    </i>
    <i r="1">
      <x v="369"/>
      <x v="260"/>
    </i>
    <i>
      <x v="13"/>
    </i>
    <i r="1">
      <x v="370"/>
      <x v="43"/>
    </i>
    <i r="1">
      <x v="371"/>
      <x v="195"/>
    </i>
    <i r="1">
      <x v="372"/>
      <x v="203"/>
    </i>
    <i r="1">
      <x v="373"/>
      <x v="206"/>
    </i>
    <i r="1">
      <x v="374"/>
      <x v="436"/>
    </i>
    <i r="1">
      <x v="375"/>
      <x v="204"/>
    </i>
    <i r="1">
      <x v="376"/>
      <x v="202"/>
    </i>
    <i r="1">
      <x v="377"/>
      <x v="193"/>
    </i>
    <i r="1">
      <x v="378"/>
      <x v="207"/>
    </i>
    <i r="1">
      <x v="379"/>
      <x v="194"/>
    </i>
    <i r="1">
      <x v="380"/>
      <x v="199"/>
    </i>
    <i r="1">
      <x v="381"/>
      <x v="200"/>
    </i>
    <i r="1">
      <x v="382"/>
      <x v="208"/>
    </i>
    <i r="1">
      <x v="383"/>
      <x v="196"/>
    </i>
    <i r="1">
      <x v="384"/>
      <x v="198"/>
    </i>
    <i r="1">
      <x v="385"/>
      <x v="201"/>
    </i>
    <i r="1">
      <x v="386"/>
      <x v="192"/>
    </i>
    <i r="1">
      <x v="387"/>
      <x v="191"/>
    </i>
    <i r="1">
      <x v="388"/>
      <x v="205"/>
    </i>
    <i r="1">
      <x v="389"/>
      <x v="197"/>
    </i>
    <i>
      <x v="14"/>
    </i>
    <i r="1">
      <x v="94"/>
      <x v="168"/>
    </i>
    <i r="1">
      <x v="95"/>
      <x v="170"/>
    </i>
    <i r="1">
      <x v="96"/>
      <x v="169"/>
    </i>
    <i r="1">
      <x v="97"/>
      <x v="165"/>
    </i>
    <i r="1">
      <x v="98"/>
      <x v="166"/>
    </i>
    <i r="1">
      <x v="99"/>
      <x v="167"/>
    </i>
    <i r="1">
      <x v="100"/>
      <x v="172"/>
    </i>
    <i r="1">
      <x v="101"/>
      <x v="434"/>
    </i>
    <i r="1">
      <x v="102"/>
      <x v="164"/>
    </i>
    <i r="1">
      <x v="103"/>
      <x v="171"/>
    </i>
    <i r="1">
      <x v="104"/>
      <x v="173"/>
    </i>
    <i>
      <x v="15"/>
    </i>
    <i r="1">
      <x v="31"/>
      <x v="174"/>
    </i>
    <i r="1">
      <x v="32"/>
      <x v="190"/>
    </i>
    <i r="1">
      <x v="33"/>
      <x v="179"/>
    </i>
    <i r="1">
      <x v="34"/>
      <x v="178"/>
    </i>
    <i r="1">
      <x v="35"/>
      <x v="186"/>
    </i>
    <i r="1">
      <x v="36"/>
      <x v="184"/>
    </i>
    <i r="1">
      <x v="37"/>
      <x v="176"/>
    </i>
    <i r="1">
      <x v="38"/>
      <x v="175"/>
    </i>
    <i r="1">
      <x v="39"/>
      <x v="435"/>
    </i>
    <i r="1">
      <x v="40"/>
      <x v="185"/>
    </i>
    <i r="1">
      <x v="41"/>
      <x v="188"/>
    </i>
    <i r="1">
      <x v="42"/>
      <x v="180"/>
    </i>
    <i r="1">
      <x v="43"/>
      <x v="183"/>
    </i>
    <i r="1">
      <x v="44"/>
      <x v="189"/>
    </i>
    <i r="1">
      <x v="45"/>
      <x v="177"/>
    </i>
    <i r="1">
      <x v="46"/>
      <x v="187"/>
    </i>
    <i r="1">
      <x v="47"/>
      <x v="181"/>
    </i>
    <i r="1">
      <x v="48"/>
      <x v="182"/>
    </i>
    <i>
      <x v="16"/>
    </i>
    <i r="1">
      <x v="390"/>
      <x v="227"/>
    </i>
    <i r="1">
      <x v="391"/>
      <x v="221"/>
    </i>
    <i r="1">
      <x v="392"/>
      <x v="222"/>
    </i>
    <i r="1">
      <x v="393"/>
      <x v="225"/>
    </i>
    <i r="1">
      <x v="394"/>
      <x v="230"/>
    </i>
    <i r="1">
      <x v="395"/>
      <x v="226"/>
    </i>
    <i r="1">
      <x v="396"/>
      <x v="235"/>
    </i>
    <i r="1">
      <x v="397"/>
      <x v="232"/>
    </i>
    <i r="1">
      <x v="398"/>
      <x v="229"/>
    </i>
    <i r="1">
      <x v="399"/>
      <x v="234"/>
    </i>
    <i r="1">
      <x v="400"/>
      <x v="237"/>
    </i>
    <i r="1">
      <x v="401"/>
      <x v="238"/>
    </i>
    <i r="1">
      <x v="402"/>
      <x v="233"/>
    </i>
    <i r="1">
      <x v="403"/>
      <x v="239"/>
    </i>
    <i r="1">
      <x v="404"/>
      <x v="228"/>
    </i>
    <i r="1">
      <x v="405"/>
      <x v="231"/>
    </i>
    <i r="1">
      <x v="406"/>
      <x v="224"/>
    </i>
    <i r="1">
      <x v="407"/>
      <x v="223"/>
    </i>
    <i r="1">
      <x v="408"/>
      <x v="236"/>
    </i>
    <i>
      <x v="17"/>
    </i>
    <i r="1">
      <x v="81"/>
      <x v="212"/>
    </i>
    <i r="1">
      <x v="82"/>
      <x v="209"/>
    </i>
    <i r="1">
      <x v="83"/>
      <x v="211"/>
    </i>
    <i r="1">
      <x v="84"/>
      <x v="220"/>
    </i>
    <i r="1">
      <x v="85"/>
      <x v="216"/>
    </i>
    <i r="1">
      <x v="86"/>
      <x v="215"/>
    </i>
    <i r="1">
      <x v="87"/>
      <x v="214"/>
    </i>
    <i r="1">
      <x v="88"/>
      <x v="218"/>
    </i>
    <i r="1">
      <x v="89"/>
      <x v="213"/>
    </i>
    <i r="1">
      <x v="90"/>
      <x v="217"/>
    </i>
    <i r="1">
      <x v="91"/>
      <x v="210"/>
    </i>
    <i r="1">
      <x v="92"/>
      <x v="219"/>
    </i>
    <i r="1">
      <x v="93"/>
      <x v="445"/>
    </i>
    <i>
      <x v="18"/>
    </i>
    <i r="1">
      <x v="230"/>
      <x v="47"/>
    </i>
    <i r="1">
      <x v="231"/>
      <x v="45"/>
    </i>
    <i r="1">
      <x v="232"/>
      <x v="46"/>
    </i>
    <i r="1">
      <x v="233"/>
      <x v="52"/>
    </i>
    <i r="1">
      <x v="234"/>
      <x v="44"/>
    </i>
    <i r="1">
      <x v="235"/>
      <x v="49"/>
    </i>
    <i r="1">
      <x v="236"/>
      <x v="50"/>
    </i>
    <i r="1">
      <x v="237"/>
      <x v="48"/>
    </i>
    <i r="1">
      <x v="238"/>
      <x v="51"/>
    </i>
    <i r="1">
      <x v="239"/>
      <x v="53"/>
    </i>
    <i r="1">
      <x v="240"/>
      <x v="54"/>
    </i>
    <i r="1">
      <x v="241"/>
      <x v="55"/>
    </i>
    <i r="1">
      <x v="242"/>
      <x v="56"/>
    </i>
    <i>
      <x v="19"/>
    </i>
    <i r="1">
      <x v="344"/>
      <x v="385"/>
    </i>
    <i r="1">
      <x v="345"/>
      <x v="386"/>
    </i>
    <i r="1">
      <x v="346"/>
      <x v="387"/>
    </i>
    <i r="1">
      <x v="347"/>
      <x v="388"/>
    </i>
    <i r="1">
      <x v="348"/>
      <x v="389"/>
    </i>
    <i>
      <x v="20"/>
    </i>
    <i r="1">
      <x v="349"/>
      <x v="57"/>
    </i>
    <i r="1">
      <x v="350"/>
      <x v="273"/>
    </i>
    <i r="1">
      <x v="351"/>
      <x v="276"/>
    </i>
    <i r="1">
      <x v="352"/>
      <x v="274"/>
    </i>
    <i r="1">
      <x v="353"/>
      <x v="272"/>
    </i>
    <i r="1">
      <x v="354"/>
      <x v="275"/>
    </i>
    <i r="1">
      <x v="355"/>
      <x v="270"/>
    </i>
    <i r="1">
      <x v="356"/>
      <x v="277"/>
    </i>
    <i r="1">
      <x v="357"/>
      <x v="271"/>
    </i>
    <i>
      <x v="21"/>
    </i>
    <i r="1">
      <x v="243"/>
      <x v="291"/>
    </i>
    <i r="1">
      <x v="244"/>
      <x v="280"/>
    </i>
    <i r="1">
      <x v="245"/>
      <x v="286"/>
    </i>
    <i r="1">
      <x v="246"/>
      <x v="292"/>
    </i>
    <i r="1">
      <x v="247"/>
      <x v="294"/>
    </i>
    <i r="1">
      <x v="248"/>
      <x v="305"/>
    </i>
    <i r="1">
      <x v="249"/>
      <x v="295"/>
    </i>
    <i r="1">
      <x v="250"/>
      <x v="285"/>
    </i>
    <i r="1">
      <x v="251"/>
      <x v="282"/>
    </i>
    <i r="1">
      <x v="252"/>
      <x v="290"/>
    </i>
    <i r="1">
      <x v="253"/>
      <x v="283"/>
    </i>
    <i r="1">
      <x v="254"/>
      <x v="289"/>
    </i>
    <i r="1">
      <x v="255"/>
      <x v="307"/>
    </i>
    <i r="1">
      <x v="256"/>
      <x v="299"/>
    </i>
    <i r="1">
      <x v="257"/>
      <x v="279"/>
    </i>
    <i r="1">
      <x v="258"/>
      <x v="281"/>
    </i>
    <i r="1">
      <x v="259"/>
      <x v="296"/>
    </i>
    <i r="1">
      <x v="260"/>
      <x v="304"/>
    </i>
    <i r="1">
      <x v="261"/>
      <x v="303"/>
    </i>
    <i r="1">
      <x v="262"/>
      <x v="287"/>
    </i>
    <i r="1">
      <x v="263"/>
      <x v="293"/>
    </i>
    <i r="1">
      <x v="264"/>
      <x v="306"/>
    </i>
    <i r="1">
      <x v="265"/>
      <x v="278"/>
    </i>
    <i r="1">
      <x v="266"/>
      <x v="288"/>
    </i>
    <i r="1">
      <x v="267"/>
      <x v="297"/>
    </i>
    <i r="1">
      <x v="268"/>
      <x v="298"/>
    </i>
    <i r="1">
      <x v="269"/>
      <x v="284"/>
    </i>
    <i r="1">
      <x v="270"/>
      <x v="301"/>
    </i>
    <i r="1">
      <x v="271"/>
      <x v="300"/>
    </i>
    <i r="1">
      <x v="272"/>
      <x v="302"/>
    </i>
    <i>
      <x v="22"/>
    </i>
    <i r="1">
      <x v="320"/>
      <x v="311"/>
    </i>
    <i r="1">
      <x v="321"/>
      <x v="309"/>
    </i>
    <i r="1">
      <x v="322"/>
      <x v="313"/>
    </i>
    <i r="1">
      <x v="323"/>
      <x v="312"/>
    </i>
    <i r="1">
      <x v="324"/>
      <x v="314"/>
    </i>
    <i r="1">
      <x v="325"/>
      <x v="310"/>
    </i>
    <i r="1">
      <x v="326"/>
      <x v="308"/>
    </i>
    <i>
      <x v="23"/>
    </i>
    <i r="1">
      <x v="335"/>
      <x v="317"/>
    </i>
    <i r="1">
      <x v="336"/>
      <x v="318"/>
    </i>
    <i r="1">
      <x v="337"/>
      <x v="319"/>
    </i>
    <i r="1">
      <x v="338"/>
      <x v="321"/>
    </i>
    <i r="1">
      <x v="339"/>
      <x v="322"/>
    </i>
    <i r="1">
      <x v="340"/>
      <x v="323"/>
    </i>
    <i r="1">
      <x v="341"/>
      <x v="315"/>
    </i>
    <i r="1">
      <x v="342"/>
      <x v="316"/>
    </i>
    <i r="1">
      <x v="343"/>
      <x v="320"/>
    </i>
    <i>
      <x v="24"/>
    </i>
    <i r="1">
      <x v="105"/>
      <x v="343"/>
    </i>
    <i r="1">
      <x v="106"/>
      <x v="349"/>
    </i>
    <i r="1">
      <x v="107"/>
      <x v="350"/>
    </i>
    <i r="1">
      <x v="108"/>
      <x v="354"/>
    </i>
    <i r="1">
      <x v="109"/>
      <x v="344"/>
    </i>
    <i r="1">
      <x v="110"/>
      <x v="359"/>
    </i>
    <i r="1">
      <x v="111"/>
      <x v="355"/>
    </i>
    <i r="1">
      <x v="112"/>
      <x v="342"/>
    </i>
    <i r="1">
      <x v="113"/>
      <x v="356"/>
    </i>
    <i r="1">
      <x v="114"/>
      <x v="358"/>
    </i>
    <i r="1">
      <x v="115"/>
      <x v="364"/>
    </i>
    <i r="1">
      <x v="116"/>
      <x v="345"/>
    </i>
    <i r="1">
      <x v="117"/>
      <x v="367"/>
    </i>
    <i r="1">
      <x v="118"/>
      <x v="357"/>
    </i>
    <i r="1">
      <x v="119"/>
      <x v="338"/>
    </i>
    <i r="1">
      <x v="120"/>
      <x v="351"/>
    </i>
    <i r="1">
      <x v="121"/>
      <x v="352"/>
    </i>
    <i r="1">
      <x v="122"/>
      <x v="346"/>
    </i>
    <i r="1">
      <x v="123"/>
      <x v="353"/>
    </i>
    <i r="1">
      <x v="124"/>
      <x v="340"/>
    </i>
    <i r="1">
      <x v="125"/>
      <x v="341"/>
    </i>
    <i r="1">
      <x v="126"/>
      <x v="348"/>
    </i>
    <i r="1">
      <x v="127"/>
      <x v="362"/>
    </i>
    <i r="1">
      <x v="128"/>
      <x v="339"/>
    </i>
    <i r="1">
      <x v="129"/>
      <x v="361"/>
    </i>
    <i r="1">
      <x v="130"/>
      <x v="363"/>
    </i>
    <i r="1">
      <x v="131"/>
      <x v="366"/>
    </i>
    <i r="1">
      <x v="132"/>
      <x v="347"/>
    </i>
    <i r="1">
      <x v="133"/>
      <x v="365"/>
    </i>
    <i r="1">
      <x v="134"/>
      <x v="360"/>
    </i>
    <i>
      <x v="25"/>
    </i>
    <i r="1">
      <x v="431"/>
      <x v="371"/>
    </i>
    <i r="1">
      <x v="432"/>
      <x v="373"/>
    </i>
    <i r="1">
      <x v="433"/>
      <x v="372"/>
    </i>
    <i r="1">
      <x v="434"/>
      <x v="377"/>
    </i>
    <i r="1">
      <x v="435"/>
      <x v="375"/>
    </i>
    <i r="1">
      <x v="436"/>
      <x v="370"/>
    </i>
    <i r="1">
      <x v="437"/>
      <x v="368"/>
    </i>
    <i r="1">
      <x v="438"/>
      <x v="381"/>
    </i>
    <i r="1">
      <x v="439"/>
      <x v="382"/>
    </i>
    <i r="1">
      <x v="440"/>
      <x v="376"/>
    </i>
    <i r="1">
      <x v="441"/>
      <x v="383"/>
    </i>
    <i r="1">
      <x v="442"/>
      <x v="384"/>
    </i>
    <i r="1">
      <x v="443"/>
      <x v="369"/>
    </i>
    <i r="1">
      <x v="444"/>
      <x v="379"/>
    </i>
    <i r="1">
      <x v="445"/>
      <x v="374"/>
    </i>
    <i r="1">
      <x v="446"/>
      <x v="380"/>
    </i>
    <i r="1">
      <x v="447"/>
      <x v="378"/>
    </i>
    <i>
      <x v="26"/>
    </i>
    <i r="1">
      <x v="224"/>
      <x v="390"/>
    </i>
    <i r="1">
      <x v="225"/>
      <x v="392"/>
    </i>
    <i r="1">
      <x v="226"/>
      <x v="394"/>
    </i>
    <i r="1">
      <x v="227"/>
      <x v="393"/>
    </i>
    <i r="1">
      <x v="228"/>
      <x v="395"/>
    </i>
    <i r="1">
      <x v="229"/>
      <x v="391"/>
    </i>
    <i>
      <x v="27"/>
    </i>
    <i r="1">
      <x/>
      <x v="441"/>
    </i>
    <i r="1">
      <x v="1"/>
      <x v="444"/>
    </i>
    <i r="1">
      <x v="2"/>
      <x v="443"/>
    </i>
    <i r="1">
      <x v="3"/>
      <x v="442"/>
    </i>
    <i>
      <x v="28"/>
    </i>
    <i r="1">
      <x v="4"/>
      <x v="440"/>
    </i>
    <i r="1">
      <x v="5"/>
      <x v="439"/>
    </i>
    <i>
      <x v="29"/>
    </i>
    <i r="1">
      <x v="215"/>
      <x v="397"/>
    </i>
    <i r="1">
      <x v="216"/>
      <x v="402"/>
    </i>
    <i r="1">
      <x v="217"/>
      <x v="400"/>
    </i>
    <i r="1">
      <x v="218"/>
      <x v="399"/>
    </i>
    <i r="1">
      <x v="219"/>
      <x v="396"/>
    </i>
    <i r="1">
      <x v="220"/>
      <x v="398"/>
    </i>
    <i r="1">
      <x v="221"/>
      <x v="401"/>
    </i>
    <i r="1">
      <x v="222"/>
      <x v="403"/>
    </i>
    <i r="1">
      <x v="223"/>
      <x v="404"/>
    </i>
    <i>
      <x v="30"/>
    </i>
    <i r="1">
      <x v="304"/>
      <x v="411"/>
    </i>
    <i r="1">
      <x v="305"/>
      <x v="408"/>
    </i>
    <i r="1">
      <x v="306"/>
      <x v="413"/>
    </i>
    <i r="1">
      <x v="307"/>
      <x v="412"/>
    </i>
    <i r="1">
      <x v="308"/>
      <x v="417"/>
    </i>
    <i r="1">
      <x v="309"/>
      <x v="419"/>
    </i>
    <i r="1">
      <x v="310"/>
      <x v="405"/>
    </i>
    <i r="1">
      <x v="311"/>
      <x v="406"/>
    </i>
    <i r="1">
      <x v="312"/>
      <x v="410"/>
    </i>
    <i r="1">
      <x v="313"/>
      <x v="407"/>
    </i>
    <i r="1">
      <x v="314"/>
      <x v="418"/>
    </i>
    <i r="1">
      <x v="315"/>
      <x v="414"/>
    </i>
    <i r="1">
      <x v="316"/>
      <x v="409"/>
    </i>
    <i r="1">
      <x v="317"/>
      <x v="420"/>
    </i>
    <i r="1">
      <x v="318"/>
      <x v="415"/>
    </i>
    <i r="1">
      <x v="319"/>
      <x v="416"/>
    </i>
    <i t="grand">
      <x/>
    </i>
  </rowItems>
  <colItems count="1">
    <i/>
  </colItems>
  <dataFields count="1">
    <dataField name="Suma de TOTAL" fld="37" baseField="4" baseItem="227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83"/>
  <sheetViews>
    <sheetView tabSelected="1" workbookViewId="0">
      <selection activeCell="B1" sqref="B1"/>
    </sheetView>
  </sheetViews>
  <sheetFormatPr baseColWidth="10" defaultRowHeight="15" x14ac:dyDescent="0.25"/>
  <cols>
    <col min="1" max="1" width="12.28515625" customWidth="1"/>
    <col min="2" max="2" width="51.85546875" customWidth="1"/>
    <col min="3" max="3" width="14.5703125" customWidth="1"/>
  </cols>
  <sheetData>
    <row r="3" spans="1:3" x14ac:dyDescent="0.25">
      <c r="A3" s="21" t="s">
        <v>891</v>
      </c>
      <c r="B3" s="21" t="s">
        <v>925</v>
      </c>
      <c r="C3" t="s">
        <v>1012</v>
      </c>
    </row>
    <row r="4" spans="1:3" x14ac:dyDescent="0.25">
      <c r="A4" s="22" t="s">
        <v>31</v>
      </c>
      <c r="C4" s="26">
        <v>46107</v>
      </c>
    </row>
    <row r="5" spans="1:3" x14ac:dyDescent="0.25">
      <c r="A5" s="23" t="s">
        <v>34</v>
      </c>
      <c r="B5" s="22" t="s">
        <v>35</v>
      </c>
      <c r="C5" s="26">
        <v>2218</v>
      </c>
    </row>
    <row r="6" spans="1:3" x14ac:dyDescent="0.25">
      <c r="A6" s="23" t="s">
        <v>40</v>
      </c>
      <c r="B6" s="22" t="s">
        <v>41</v>
      </c>
      <c r="C6" s="26">
        <v>20498</v>
      </c>
    </row>
    <row r="7" spans="1:3" x14ac:dyDescent="0.25">
      <c r="A7" s="23" t="s">
        <v>44</v>
      </c>
      <c r="B7" s="22" t="s">
        <v>45</v>
      </c>
      <c r="C7" s="26">
        <v>58</v>
      </c>
    </row>
    <row r="8" spans="1:3" x14ac:dyDescent="0.25">
      <c r="A8" s="23" t="s">
        <v>46</v>
      </c>
      <c r="B8" s="22" t="s">
        <v>47</v>
      </c>
      <c r="C8" s="26">
        <v>1236</v>
      </c>
    </row>
    <row r="9" spans="1:3" x14ac:dyDescent="0.25">
      <c r="A9" s="23" t="s">
        <v>49</v>
      </c>
      <c r="B9" s="22" t="s">
        <v>50</v>
      </c>
      <c r="C9" s="26">
        <v>13647</v>
      </c>
    </row>
    <row r="10" spans="1:3" x14ac:dyDescent="0.25">
      <c r="A10" s="23" t="s">
        <v>51</v>
      </c>
      <c r="B10" s="22" t="s">
        <v>927</v>
      </c>
      <c r="C10" s="26">
        <v>1735</v>
      </c>
    </row>
    <row r="11" spans="1:3" x14ac:dyDescent="0.25">
      <c r="A11" s="23" t="s">
        <v>52</v>
      </c>
      <c r="B11" s="22" t="s">
        <v>53</v>
      </c>
      <c r="C11" s="26">
        <v>1736</v>
      </c>
    </row>
    <row r="12" spans="1:3" x14ac:dyDescent="0.25">
      <c r="A12" s="23" t="s">
        <v>54</v>
      </c>
      <c r="B12" s="22" t="s">
        <v>55</v>
      </c>
      <c r="C12" s="26">
        <v>149</v>
      </c>
    </row>
    <row r="13" spans="1:3" x14ac:dyDescent="0.25">
      <c r="A13" s="23" t="s">
        <v>56</v>
      </c>
      <c r="B13" s="22" t="s">
        <v>57</v>
      </c>
      <c r="C13" s="26">
        <v>310</v>
      </c>
    </row>
    <row r="14" spans="1:3" x14ac:dyDescent="0.25">
      <c r="A14" s="23" t="s">
        <v>58</v>
      </c>
      <c r="B14" s="22" t="s">
        <v>59</v>
      </c>
      <c r="C14" s="26">
        <v>160</v>
      </c>
    </row>
    <row r="15" spans="1:3" x14ac:dyDescent="0.25">
      <c r="A15" s="23" t="s">
        <v>60</v>
      </c>
      <c r="B15" s="22" t="s">
        <v>61</v>
      </c>
      <c r="C15" s="26">
        <v>2137</v>
      </c>
    </row>
    <row r="16" spans="1:3" x14ac:dyDescent="0.25">
      <c r="A16" s="23" t="s">
        <v>62</v>
      </c>
      <c r="B16" s="22" t="s">
        <v>63</v>
      </c>
      <c r="C16" s="26">
        <v>262</v>
      </c>
    </row>
    <row r="17" spans="1:3" x14ac:dyDescent="0.25">
      <c r="A17" s="23" t="s">
        <v>64</v>
      </c>
      <c r="B17" s="22" t="s">
        <v>65</v>
      </c>
      <c r="C17" s="26">
        <v>544</v>
      </c>
    </row>
    <row r="18" spans="1:3" x14ac:dyDescent="0.25">
      <c r="A18" s="23" t="s">
        <v>66</v>
      </c>
      <c r="B18" s="22" t="s">
        <v>67</v>
      </c>
      <c r="C18" s="26">
        <v>764</v>
      </c>
    </row>
    <row r="19" spans="1:3" x14ac:dyDescent="0.25">
      <c r="A19" s="23" t="s">
        <v>68</v>
      </c>
      <c r="B19" s="22" t="s">
        <v>69</v>
      </c>
      <c r="C19" s="26">
        <v>653</v>
      </c>
    </row>
    <row r="20" spans="1:3" x14ac:dyDescent="0.25">
      <c r="A20" s="22" t="s">
        <v>834</v>
      </c>
      <c r="C20" s="26">
        <v>170172</v>
      </c>
    </row>
    <row r="21" spans="1:3" x14ac:dyDescent="0.25">
      <c r="A21" s="23" t="s">
        <v>836</v>
      </c>
      <c r="B21" s="22" t="s">
        <v>837</v>
      </c>
      <c r="C21" s="26">
        <v>2002</v>
      </c>
    </row>
    <row r="22" spans="1:3" x14ac:dyDescent="0.25">
      <c r="A22" s="23" t="s">
        <v>838</v>
      </c>
      <c r="B22" s="22" t="s">
        <v>839</v>
      </c>
      <c r="C22" s="26">
        <v>831</v>
      </c>
    </row>
    <row r="23" spans="1:3" x14ac:dyDescent="0.25">
      <c r="A23" s="23" t="s">
        <v>840</v>
      </c>
      <c r="B23" s="22" t="s">
        <v>841</v>
      </c>
      <c r="C23" s="26">
        <v>1708</v>
      </c>
    </row>
    <row r="24" spans="1:3" x14ac:dyDescent="0.25">
      <c r="A24" s="23" t="s">
        <v>842</v>
      </c>
      <c r="B24" s="22" t="s">
        <v>843</v>
      </c>
      <c r="C24" s="26">
        <v>695</v>
      </c>
    </row>
    <row r="25" spans="1:3" x14ac:dyDescent="0.25">
      <c r="A25" s="23" t="s">
        <v>844</v>
      </c>
      <c r="B25" s="22" t="s">
        <v>845</v>
      </c>
      <c r="C25" s="26">
        <v>12416</v>
      </c>
    </row>
    <row r="26" spans="1:3" x14ac:dyDescent="0.25">
      <c r="A26" s="23" t="s">
        <v>846</v>
      </c>
      <c r="B26" s="22" t="s">
        <v>847</v>
      </c>
      <c r="C26" s="26">
        <v>24735</v>
      </c>
    </row>
    <row r="27" spans="1:3" x14ac:dyDescent="0.25">
      <c r="A27" s="23" t="s">
        <v>848</v>
      </c>
      <c r="B27" s="22" t="s">
        <v>849</v>
      </c>
      <c r="C27" s="26">
        <v>62700</v>
      </c>
    </row>
    <row r="28" spans="1:3" x14ac:dyDescent="0.25">
      <c r="A28" s="23" t="s">
        <v>850</v>
      </c>
      <c r="B28" s="22" t="s">
        <v>851</v>
      </c>
      <c r="C28" s="26">
        <v>30243</v>
      </c>
    </row>
    <row r="29" spans="1:3" x14ac:dyDescent="0.25">
      <c r="A29" s="23" t="s">
        <v>852</v>
      </c>
      <c r="B29" s="22" t="s">
        <v>853</v>
      </c>
      <c r="C29" s="26">
        <v>632</v>
      </c>
    </row>
    <row r="30" spans="1:3" x14ac:dyDescent="0.25">
      <c r="A30" s="23" t="s">
        <v>854</v>
      </c>
      <c r="B30" s="22" t="s">
        <v>855</v>
      </c>
      <c r="C30" s="26">
        <v>988</v>
      </c>
    </row>
    <row r="31" spans="1:3" x14ac:dyDescent="0.25">
      <c r="A31" s="23" t="s">
        <v>856</v>
      </c>
      <c r="B31" s="22" t="s">
        <v>857</v>
      </c>
      <c r="C31" s="26">
        <v>4749</v>
      </c>
    </row>
    <row r="32" spans="1:3" x14ac:dyDescent="0.25">
      <c r="A32" s="23" t="s">
        <v>858</v>
      </c>
      <c r="B32" s="22" t="s">
        <v>859</v>
      </c>
      <c r="C32" s="26">
        <v>3116</v>
      </c>
    </row>
    <row r="33" spans="1:3" x14ac:dyDescent="0.25">
      <c r="A33" s="23" t="s">
        <v>860</v>
      </c>
      <c r="B33" s="22" t="s">
        <v>861</v>
      </c>
      <c r="C33" s="26">
        <v>182</v>
      </c>
    </row>
    <row r="34" spans="1:3" x14ac:dyDescent="0.25">
      <c r="A34" s="23" t="s">
        <v>862</v>
      </c>
      <c r="B34" s="22" t="s">
        <v>863</v>
      </c>
      <c r="C34" s="26">
        <v>5627</v>
      </c>
    </row>
    <row r="35" spans="1:3" x14ac:dyDescent="0.25">
      <c r="A35" s="23" t="s">
        <v>864</v>
      </c>
      <c r="B35" s="22" t="s">
        <v>865</v>
      </c>
      <c r="C35" s="26">
        <v>11</v>
      </c>
    </row>
    <row r="36" spans="1:3" x14ac:dyDescent="0.25">
      <c r="A36" s="23" t="s">
        <v>866</v>
      </c>
      <c r="B36" s="22" t="s">
        <v>867</v>
      </c>
      <c r="C36" s="26">
        <v>10897</v>
      </c>
    </row>
    <row r="37" spans="1:3" x14ac:dyDescent="0.25">
      <c r="A37" s="23" t="s">
        <v>868</v>
      </c>
      <c r="B37" s="22" t="s">
        <v>869</v>
      </c>
      <c r="C37" s="26">
        <v>11</v>
      </c>
    </row>
    <row r="38" spans="1:3" x14ac:dyDescent="0.25">
      <c r="A38" s="23" t="s">
        <v>922</v>
      </c>
      <c r="B38" s="22" t="s">
        <v>923</v>
      </c>
      <c r="C38" s="26">
        <v>1671</v>
      </c>
    </row>
    <row r="39" spans="1:3" x14ac:dyDescent="0.25">
      <c r="A39" s="23" t="s">
        <v>870</v>
      </c>
      <c r="B39" s="22" t="s">
        <v>871</v>
      </c>
      <c r="C39" s="26">
        <v>6958</v>
      </c>
    </row>
    <row r="40" spans="1:3" x14ac:dyDescent="0.25">
      <c r="A40" s="22" t="s">
        <v>70</v>
      </c>
      <c r="C40" s="26">
        <v>59176</v>
      </c>
    </row>
    <row r="41" spans="1:3" x14ac:dyDescent="0.25">
      <c r="A41" s="23" t="s">
        <v>72</v>
      </c>
      <c r="B41" s="22" t="s">
        <v>73</v>
      </c>
      <c r="C41" s="26">
        <v>1</v>
      </c>
    </row>
    <row r="42" spans="1:3" x14ac:dyDescent="0.25">
      <c r="A42" s="23" t="s">
        <v>74</v>
      </c>
      <c r="B42" s="22" t="s">
        <v>75</v>
      </c>
      <c r="C42" s="26">
        <v>2048</v>
      </c>
    </row>
    <row r="43" spans="1:3" x14ac:dyDescent="0.25">
      <c r="A43" s="23" t="s">
        <v>76</v>
      </c>
      <c r="B43" s="22" t="s">
        <v>77</v>
      </c>
      <c r="C43" s="26">
        <v>1157</v>
      </c>
    </row>
    <row r="44" spans="1:3" x14ac:dyDescent="0.25">
      <c r="A44" s="23" t="s">
        <v>78</v>
      </c>
      <c r="B44" s="22" t="s">
        <v>79</v>
      </c>
      <c r="C44" s="26">
        <v>32351</v>
      </c>
    </row>
    <row r="45" spans="1:3" x14ac:dyDescent="0.25">
      <c r="A45" s="23" t="s">
        <v>80</v>
      </c>
      <c r="B45" s="22" t="s">
        <v>81</v>
      </c>
      <c r="C45" s="26">
        <v>193</v>
      </c>
    </row>
    <row r="46" spans="1:3" x14ac:dyDescent="0.25">
      <c r="A46" s="23" t="s">
        <v>82</v>
      </c>
      <c r="B46" s="22" t="s">
        <v>83</v>
      </c>
      <c r="C46" s="26">
        <v>1727</v>
      </c>
    </row>
    <row r="47" spans="1:3" x14ac:dyDescent="0.25">
      <c r="A47" s="23" t="s">
        <v>84</v>
      </c>
      <c r="B47" s="22" t="s">
        <v>85</v>
      </c>
      <c r="C47" s="26">
        <v>11949</v>
      </c>
    </row>
    <row r="48" spans="1:3" x14ac:dyDescent="0.25">
      <c r="A48" s="23" t="s">
        <v>86</v>
      </c>
      <c r="B48" s="22" t="s">
        <v>87</v>
      </c>
      <c r="C48" s="26">
        <v>385</v>
      </c>
    </row>
    <row r="49" spans="1:3" x14ac:dyDescent="0.25">
      <c r="A49" s="23" t="s">
        <v>88</v>
      </c>
      <c r="B49" s="22" t="s">
        <v>928</v>
      </c>
      <c r="C49" s="26">
        <v>29</v>
      </c>
    </row>
    <row r="50" spans="1:3" x14ac:dyDescent="0.25">
      <c r="A50" s="23" t="s">
        <v>89</v>
      </c>
      <c r="B50" s="22" t="s">
        <v>90</v>
      </c>
      <c r="C50" s="26">
        <v>5401</v>
      </c>
    </row>
    <row r="51" spans="1:3" x14ac:dyDescent="0.25">
      <c r="A51" s="23" t="s">
        <v>91</v>
      </c>
      <c r="B51" s="22" t="s">
        <v>92</v>
      </c>
      <c r="C51" s="26">
        <v>84</v>
      </c>
    </row>
    <row r="52" spans="1:3" x14ac:dyDescent="0.25">
      <c r="A52" s="23" t="s">
        <v>93</v>
      </c>
      <c r="B52" s="22" t="s">
        <v>94</v>
      </c>
      <c r="C52" s="26">
        <v>371</v>
      </c>
    </row>
    <row r="53" spans="1:3" x14ac:dyDescent="0.25">
      <c r="A53" s="23" t="s">
        <v>95</v>
      </c>
      <c r="B53" s="22" t="s">
        <v>96</v>
      </c>
      <c r="C53" s="26">
        <v>351</v>
      </c>
    </row>
    <row r="54" spans="1:3" x14ac:dyDescent="0.25">
      <c r="A54" s="23" t="s">
        <v>97</v>
      </c>
      <c r="B54" s="22" t="s">
        <v>98</v>
      </c>
      <c r="C54" s="26">
        <v>414</v>
      </c>
    </row>
    <row r="55" spans="1:3" x14ac:dyDescent="0.25">
      <c r="A55" s="23" t="s">
        <v>99</v>
      </c>
      <c r="B55" s="22" t="s">
        <v>100</v>
      </c>
      <c r="C55" s="26">
        <v>394</v>
      </c>
    </row>
    <row r="56" spans="1:3" x14ac:dyDescent="0.25">
      <c r="A56" s="23" t="s">
        <v>101</v>
      </c>
      <c r="B56" s="22" t="s">
        <v>102</v>
      </c>
      <c r="C56" s="26">
        <v>720</v>
      </c>
    </row>
    <row r="57" spans="1:3" x14ac:dyDescent="0.25">
      <c r="A57" s="23" t="s">
        <v>103</v>
      </c>
      <c r="B57" s="22" t="s">
        <v>104</v>
      </c>
      <c r="C57" s="26">
        <v>581</v>
      </c>
    </row>
    <row r="58" spans="1:3" x14ac:dyDescent="0.25">
      <c r="A58" s="23" t="s">
        <v>105</v>
      </c>
      <c r="B58" s="22" t="s">
        <v>106</v>
      </c>
      <c r="C58" s="26">
        <v>244</v>
      </c>
    </row>
    <row r="59" spans="1:3" x14ac:dyDescent="0.25">
      <c r="A59" s="23" t="s">
        <v>107</v>
      </c>
      <c r="B59" s="22" t="s">
        <v>108</v>
      </c>
      <c r="C59" s="26">
        <v>463</v>
      </c>
    </row>
    <row r="60" spans="1:3" x14ac:dyDescent="0.25">
      <c r="A60" s="23" t="s">
        <v>109</v>
      </c>
      <c r="B60" s="22" t="s">
        <v>110</v>
      </c>
      <c r="C60" s="26">
        <v>125</v>
      </c>
    </row>
    <row r="61" spans="1:3" x14ac:dyDescent="0.25">
      <c r="A61" s="23" t="s">
        <v>111</v>
      </c>
      <c r="B61" s="22" t="s">
        <v>112</v>
      </c>
      <c r="C61" s="26">
        <v>10</v>
      </c>
    </row>
    <row r="62" spans="1:3" x14ac:dyDescent="0.25">
      <c r="A62" s="23" t="s">
        <v>113</v>
      </c>
      <c r="B62" s="22" t="s">
        <v>114</v>
      </c>
      <c r="C62" s="26">
        <v>178</v>
      </c>
    </row>
    <row r="63" spans="1:3" x14ac:dyDescent="0.25">
      <c r="A63" s="22" t="s">
        <v>115</v>
      </c>
      <c r="C63" s="26">
        <v>13589</v>
      </c>
    </row>
    <row r="64" spans="1:3" x14ac:dyDescent="0.25">
      <c r="A64" s="23" t="s">
        <v>117</v>
      </c>
      <c r="B64" s="22" t="s">
        <v>118</v>
      </c>
      <c r="C64" s="26">
        <v>4731</v>
      </c>
    </row>
    <row r="65" spans="1:3" x14ac:dyDescent="0.25">
      <c r="A65" s="23" t="s">
        <v>120</v>
      </c>
      <c r="B65" s="22" t="s">
        <v>121</v>
      </c>
      <c r="C65" s="26">
        <v>6940</v>
      </c>
    </row>
    <row r="66" spans="1:3" x14ac:dyDescent="0.25">
      <c r="A66" s="23" t="s">
        <v>929</v>
      </c>
      <c r="B66" s="22" t="s">
        <v>930</v>
      </c>
      <c r="C66" s="26">
        <v>489</v>
      </c>
    </row>
    <row r="67" spans="1:3" x14ac:dyDescent="0.25">
      <c r="A67" s="23" t="s">
        <v>122</v>
      </c>
      <c r="B67" s="22" t="s">
        <v>123</v>
      </c>
      <c r="C67" s="26">
        <v>1075</v>
      </c>
    </row>
    <row r="68" spans="1:3" x14ac:dyDescent="0.25">
      <c r="A68" s="23" t="s">
        <v>124</v>
      </c>
      <c r="B68" s="22" t="s">
        <v>125</v>
      </c>
      <c r="C68" s="26">
        <v>256</v>
      </c>
    </row>
    <row r="69" spans="1:3" x14ac:dyDescent="0.25">
      <c r="A69" s="23" t="s">
        <v>126</v>
      </c>
      <c r="B69" s="22" t="s">
        <v>127</v>
      </c>
      <c r="C69" s="26">
        <v>98</v>
      </c>
    </row>
    <row r="70" spans="1:3" x14ac:dyDescent="0.25">
      <c r="A70" s="22" t="s">
        <v>128</v>
      </c>
      <c r="C70" s="26">
        <v>190929</v>
      </c>
    </row>
    <row r="71" spans="1:3" x14ac:dyDescent="0.25">
      <c r="A71" s="23" t="s">
        <v>130</v>
      </c>
      <c r="B71" s="22" t="s">
        <v>896</v>
      </c>
      <c r="C71" s="26">
        <v>1316</v>
      </c>
    </row>
    <row r="72" spans="1:3" x14ac:dyDescent="0.25">
      <c r="A72" s="23" t="s">
        <v>131</v>
      </c>
      <c r="B72" s="22" t="s">
        <v>897</v>
      </c>
      <c r="C72" s="26">
        <v>131856</v>
      </c>
    </row>
    <row r="73" spans="1:3" x14ac:dyDescent="0.25">
      <c r="A73" s="23" t="s">
        <v>132</v>
      </c>
      <c r="B73" s="22" t="s">
        <v>898</v>
      </c>
      <c r="C73" s="26">
        <v>2443</v>
      </c>
    </row>
    <row r="74" spans="1:3" x14ac:dyDescent="0.25">
      <c r="A74" s="23" t="s">
        <v>133</v>
      </c>
      <c r="B74" s="22" t="s">
        <v>931</v>
      </c>
      <c r="C74" s="26">
        <v>793</v>
      </c>
    </row>
    <row r="75" spans="1:3" x14ac:dyDescent="0.25">
      <c r="A75" s="23" t="s">
        <v>135</v>
      </c>
      <c r="B75" s="22" t="s">
        <v>136</v>
      </c>
      <c r="C75" s="26">
        <v>62</v>
      </c>
    </row>
    <row r="76" spans="1:3" x14ac:dyDescent="0.25">
      <c r="A76" s="23" t="s">
        <v>137</v>
      </c>
      <c r="B76" s="22" t="s">
        <v>932</v>
      </c>
      <c r="C76" s="26">
        <v>22188</v>
      </c>
    </row>
    <row r="77" spans="1:3" x14ac:dyDescent="0.25">
      <c r="A77" s="23" t="s">
        <v>138</v>
      </c>
      <c r="B77" s="22" t="s">
        <v>139</v>
      </c>
      <c r="C77" s="26">
        <v>9961</v>
      </c>
    </row>
    <row r="78" spans="1:3" x14ac:dyDescent="0.25">
      <c r="A78" s="23" t="s">
        <v>140</v>
      </c>
      <c r="B78" s="22" t="s">
        <v>141</v>
      </c>
      <c r="C78" s="26">
        <v>2172</v>
      </c>
    </row>
    <row r="79" spans="1:3" x14ac:dyDescent="0.25">
      <c r="A79" s="23" t="s">
        <v>142</v>
      </c>
      <c r="B79" s="22" t="s">
        <v>899</v>
      </c>
      <c r="C79" s="26">
        <v>4446</v>
      </c>
    </row>
    <row r="80" spans="1:3" x14ac:dyDescent="0.25">
      <c r="A80" s="23" t="s">
        <v>143</v>
      </c>
      <c r="B80" s="22" t="s">
        <v>933</v>
      </c>
      <c r="C80" s="26">
        <v>3624</v>
      </c>
    </row>
    <row r="81" spans="1:3" x14ac:dyDescent="0.25">
      <c r="A81" s="23" t="s">
        <v>801</v>
      </c>
      <c r="B81" s="22" t="s">
        <v>920</v>
      </c>
      <c r="C81" s="26">
        <v>8238</v>
      </c>
    </row>
    <row r="82" spans="1:3" x14ac:dyDescent="0.25">
      <c r="A82" s="23" t="s">
        <v>802</v>
      </c>
      <c r="B82" s="22" t="s">
        <v>921</v>
      </c>
      <c r="C82" s="26">
        <v>3830</v>
      </c>
    </row>
    <row r="83" spans="1:3" x14ac:dyDescent="0.25">
      <c r="A83" s="22" t="s">
        <v>252</v>
      </c>
      <c r="C83" s="26">
        <v>204980</v>
      </c>
    </row>
    <row r="84" spans="1:3" x14ac:dyDescent="0.25">
      <c r="A84" s="23" t="s">
        <v>254</v>
      </c>
      <c r="B84" s="22" t="s">
        <v>255</v>
      </c>
      <c r="C84" s="26">
        <v>18121</v>
      </c>
    </row>
    <row r="85" spans="1:3" x14ac:dyDescent="0.25">
      <c r="A85" s="23" t="s">
        <v>256</v>
      </c>
      <c r="B85" s="22" t="s">
        <v>257</v>
      </c>
      <c r="C85" s="26">
        <v>81272</v>
      </c>
    </row>
    <row r="86" spans="1:3" x14ac:dyDescent="0.25">
      <c r="A86" s="23" t="s">
        <v>258</v>
      </c>
      <c r="B86" s="22" t="s">
        <v>259</v>
      </c>
      <c r="C86" s="26">
        <v>26168</v>
      </c>
    </row>
    <row r="87" spans="1:3" x14ac:dyDescent="0.25">
      <c r="A87" s="23" t="s">
        <v>260</v>
      </c>
      <c r="B87" s="22" t="s">
        <v>261</v>
      </c>
      <c r="C87" s="26">
        <v>885</v>
      </c>
    </row>
    <row r="88" spans="1:3" x14ac:dyDescent="0.25">
      <c r="A88" s="23" t="s">
        <v>904</v>
      </c>
      <c r="B88" s="22" t="s">
        <v>905</v>
      </c>
      <c r="C88" s="26">
        <v>3970</v>
      </c>
    </row>
    <row r="89" spans="1:3" x14ac:dyDescent="0.25">
      <c r="A89" s="23" t="s">
        <v>262</v>
      </c>
      <c r="B89" s="22" t="s">
        <v>952</v>
      </c>
      <c r="C89" s="26">
        <v>3886</v>
      </c>
    </row>
    <row r="90" spans="1:3" x14ac:dyDescent="0.25">
      <c r="A90" s="23" t="s">
        <v>263</v>
      </c>
      <c r="B90" s="22" t="s">
        <v>264</v>
      </c>
      <c r="C90" s="26">
        <v>2395</v>
      </c>
    </row>
    <row r="91" spans="1:3" x14ac:dyDescent="0.25">
      <c r="A91" s="23" t="s">
        <v>265</v>
      </c>
      <c r="B91" s="22" t="s">
        <v>266</v>
      </c>
      <c r="C91" s="26">
        <v>58344</v>
      </c>
    </row>
    <row r="92" spans="1:3" x14ac:dyDescent="0.25">
      <c r="A92" s="23" t="s">
        <v>267</v>
      </c>
      <c r="B92" s="22" t="s">
        <v>268</v>
      </c>
      <c r="C92" s="26">
        <v>318</v>
      </c>
    </row>
    <row r="93" spans="1:3" x14ac:dyDescent="0.25">
      <c r="A93" s="23" t="s">
        <v>269</v>
      </c>
      <c r="B93" s="22" t="s">
        <v>270</v>
      </c>
      <c r="C93" s="26">
        <v>939</v>
      </c>
    </row>
    <row r="94" spans="1:3" x14ac:dyDescent="0.25">
      <c r="A94" s="23" t="s">
        <v>953</v>
      </c>
      <c r="B94" s="22" t="s">
        <v>954</v>
      </c>
      <c r="C94" s="26">
        <v>740</v>
      </c>
    </row>
    <row r="95" spans="1:3" x14ac:dyDescent="0.25">
      <c r="A95" s="23" t="s">
        <v>271</v>
      </c>
      <c r="B95" s="22" t="s">
        <v>272</v>
      </c>
      <c r="C95" s="26">
        <v>3998</v>
      </c>
    </row>
    <row r="96" spans="1:3" x14ac:dyDescent="0.25">
      <c r="A96" s="23" t="s">
        <v>273</v>
      </c>
      <c r="B96" s="22" t="s">
        <v>274</v>
      </c>
      <c r="C96" s="26">
        <v>863</v>
      </c>
    </row>
    <row r="97" spans="1:3" x14ac:dyDescent="0.25">
      <c r="A97" s="23" t="s">
        <v>955</v>
      </c>
      <c r="B97" s="22" t="s">
        <v>956</v>
      </c>
      <c r="C97" s="26">
        <v>1417</v>
      </c>
    </row>
    <row r="98" spans="1:3" x14ac:dyDescent="0.25">
      <c r="A98" s="23" t="s">
        <v>275</v>
      </c>
      <c r="B98" s="22" t="s">
        <v>276</v>
      </c>
      <c r="C98" s="26">
        <v>1664</v>
      </c>
    </row>
    <row r="99" spans="1:3" x14ac:dyDescent="0.25">
      <c r="A99" s="22" t="s">
        <v>309</v>
      </c>
      <c r="C99" s="26">
        <v>384250</v>
      </c>
    </row>
    <row r="100" spans="1:3" x14ac:dyDescent="0.25">
      <c r="A100" s="23" t="s">
        <v>311</v>
      </c>
      <c r="B100" s="22" t="s">
        <v>312</v>
      </c>
      <c r="C100" s="26">
        <v>3</v>
      </c>
    </row>
    <row r="101" spans="1:3" x14ac:dyDescent="0.25">
      <c r="A101" s="23" t="s">
        <v>313</v>
      </c>
      <c r="B101" s="22" t="s">
        <v>314</v>
      </c>
      <c r="C101" s="26">
        <v>26783</v>
      </c>
    </row>
    <row r="102" spans="1:3" x14ac:dyDescent="0.25">
      <c r="A102" s="23" t="s">
        <v>315</v>
      </c>
      <c r="B102" s="22" t="s">
        <v>316</v>
      </c>
      <c r="C102" s="26">
        <v>81314</v>
      </c>
    </row>
    <row r="103" spans="1:3" x14ac:dyDescent="0.25">
      <c r="A103" s="23" t="s">
        <v>317</v>
      </c>
      <c r="B103" s="22" t="s">
        <v>318</v>
      </c>
      <c r="C103" s="26">
        <v>32117</v>
      </c>
    </row>
    <row r="104" spans="1:3" x14ac:dyDescent="0.25">
      <c r="A104" s="23" t="s">
        <v>960</v>
      </c>
      <c r="B104" s="22" t="s">
        <v>961</v>
      </c>
      <c r="C104" s="26">
        <v>411</v>
      </c>
    </row>
    <row r="105" spans="1:3" x14ac:dyDescent="0.25">
      <c r="A105" s="23" t="s">
        <v>319</v>
      </c>
      <c r="B105" s="22" t="s">
        <v>320</v>
      </c>
      <c r="C105" s="26">
        <v>17811</v>
      </c>
    </row>
    <row r="106" spans="1:3" x14ac:dyDescent="0.25">
      <c r="A106" s="23" t="s">
        <v>962</v>
      </c>
      <c r="B106" s="22" t="s">
        <v>963</v>
      </c>
      <c r="C106" s="26">
        <v>15351</v>
      </c>
    </row>
    <row r="107" spans="1:3" x14ac:dyDescent="0.25">
      <c r="A107" s="23" t="s">
        <v>321</v>
      </c>
      <c r="B107" s="22" t="s">
        <v>322</v>
      </c>
      <c r="C107" s="26">
        <v>2753</v>
      </c>
    </row>
    <row r="108" spans="1:3" x14ac:dyDescent="0.25">
      <c r="A108" s="23" t="s">
        <v>323</v>
      </c>
      <c r="B108" s="22" t="s">
        <v>324</v>
      </c>
      <c r="C108" s="26">
        <v>3607</v>
      </c>
    </row>
    <row r="109" spans="1:3" x14ac:dyDescent="0.25">
      <c r="A109" s="23" t="s">
        <v>964</v>
      </c>
      <c r="B109" s="22" t="s">
        <v>965</v>
      </c>
      <c r="C109" s="26">
        <v>1092</v>
      </c>
    </row>
    <row r="110" spans="1:3" x14ac:dyDescent="0.25">
      <c r="A110" s="23" t="s">
        <v>966</v>
      </c>
      <c r="B110" s="22" t="s">
        <v>967</v>
      </c>
      <c r="C110" s="26">
        <v>977</v>
      </c>
    </row>
    <row r="111" spans="1:3" x14ac:dyDescent="0.25">
      <c r="A111" s="23" t="s">
        <v>325</v>
      </c>
      <c r="B111" s="22" t="s">
        <v>326</v>
      </c>
      <c r="C111" s="26">
        <v>16</v>
      </c>
    </row>
    <row r="112" spans="1:3" x14ac:dyDescent="0.25">
      <c r="A112" s="23" t="s">
        <v>327</v>
      </c>
      <c r="B112" s="22" t="s">
        <v>328</v>
      </c>
      <c r="C112" s="26">
        <v>16045</v>
      </c>
    </row>
    <row r="113" spans="1:3" x14ac:dyDescent="0.25">
      <c r="A113" s="23" t="s">
        <v>329</v>
      </c>
      <c r="B113" s="22" t="s">
        <v>330</v>
      </c>
      <c r="C113" s="26">
        <v>2016</v>
      </c>
    </row>
    <row r="114" spans="1:3" x14ac:dyDescent="0.25">
      <c r="A114" s="23" t="s">
        <v>331</v>
      </c>
      <c r="B114" s="22" t="s">
        <v>332</v>
      </c>
      <c r="C114" s="26">
        <v>45</v>
      </c>
    </row>
    <row r="115" spans="1:3" x14ac:dyDescent="0.25">
      <c r="A115" s="23" t="s">
        <v>333</v>
      </c>
      <c r="B115" s="22" t="s">
        <v>334</v>
      </c>
      <c r="C115" s="26">
        <v>393</v>
      </c>
    </row>
    <row r="116" spans="1:3" x14ac:dyDescent="0.25">
      <c r="A116" s="23" t="s">
        <v>335</v>
      </c>
      <c r="B116" s="22" t="s">
        <v>336</v>
      </c>
      <c r="C116" s="26">
        <v>2670</v>
      </c>
    </row>
    <row r="117" spans="1:3" x14ac:dyDescent="0.25">
      <c r="A117" s="23" t="s">
        <v>337</v>
      </c>
      <c r="B117" s="22" t="s">
        <v>338</v>
      </c>
      <c r="C117" s="26">
        <v>122</v>
      </c>
    </row>
    <row r="118" spans="1:3" x14ac:dyDescent="0.25">
      <c r="A118" s="23" t="s">
        <v>340</v>
      </c>
      <c r="B118" s="22" t="s">
        <v>339</v>
      </c>
      <c r="C118" s="26">
        <v>32276</v>
      </c>
    </row>
    <row r="119" spans="1:3" x14ac:dyDescent="0.25">
      <c r="A119" s="23" t="s">
        <v>341</v>
      </c>
      <c r="B119" s="22" t="s">
        <v>342</v>
      </c>
      <c r="C119" s="26">
        <v>4</v>
      </c>
    </row>
    <row r="120" spans="1:3" x14ac:dyDescent="0.25">
      <c r="A120" s="23" t="s">
        <v>343</v>
      </c>
      <c r="B120" s="22" t="s">
        <v>344</v>
      </c>
      <c r="C120" s="26">
        <v>8180</v>
      </c>
    </row>
    <row r="121" spans="1:3" x14ac:dyDescent="0.25">
      <c r="A121" s="23" t="s">
        <v>345</v>
      </c>
      <c r="B121" s="22" t="s">
        <v>346</v>
      </c>
      <c r="C121" s="26">
        <v>18526</v>
      </c>
    </row>
    <row r="122" spans="1:3" x14ac:dyDescent="0.25">
      <c r="A122" s="23" t="s">
        <v>347</v>
      </c>
      <c r="B122" s="22" t="s">
        <v>348</v>
      </c>
      <c r="C122" s="26">
        <v>17</v>
      </c>
    </row>
    <row r="123" spans="1:3" x14ac:dyDescent="0.25">
      <c r="A123" s="23" t="s">
        <v>349</v>
      </c>
      <c r="B123" s="22" t="s">
        <v>350</v>
      </c>
      <c r="C123" s="26">
        <v>9228</v>
      </c>
    </row>
    <row r="124" spans="1:3" x14ac:dyDescent="0.25">
      <c r="A124" s="23" t="s">
        <v>351</v>
      </c>
      <c r="B124" s="22" t="s">
        <v>352</v>
      </c>
      <c r="C124" s="26">
        <v>1</v>
      </c>
    </row>
    <row r="125" spans="1:3" x14ac:dyDescent="0.25">
      <c r="A125" s="23" t="s">
        <v>353</v>
      </c>
      <c r="B125" s="22" t="s">
        <v>354</v>
      </c>
      <c r="C125" s="26">
        <v>9468</v>
      </c>
    </row>
    <row r="126" spans="1:3" x14ac:dyDescent="0.25">
      <c r="A126" s="23" t="s">
        <v>355</v>
      </c>
      <c r="B126" s="22" t="s">
        <v>356</v>
      </c>
      <c r="C126" s="26">
        <v>16867</v>
      </c>
    </row>
    <row r="127" spans="1:3" x14ac:dyDescent="0.25">
      <c r="A127" s="23" t="s">
        <v>357</v>
      </c>
      <c r="B127" s="22" t="s">
        <v>358</v>
      </c>
      <c r="C127" s="26">
        <v>13746</v>
      </c>
    </row>
    <row r="128" spans="1:3" x14ac:dyDescent="0.25">
      <c r="A128" s="23" t="s">
        <v>359</v>
      </c>
      <c r="B128" s="22" t="s">
        <v>360</v>
      </c>
      <c r="C128" s="26">
        <v>17273</v>
      </c>
    </row>
    <row r="129" spans="1:3" x14ac:dyDescent="0.25">
      <c r="A129" s="23" t="s">
        <v>361</v>
      </c>
      <c r="B129" s="22" t="s">
        <v>362</v>
      </c>
      <c r="C129" s="26">
        <v>10979</v>
      </c>
    </row>
    <row r="130" spans="1:3" x14ac:dyDescent="0.25">
      <c r="A130" s="23" t="s">
        <v>363</v>
      </c>
      <c r="B130" s="22" t="s">
        <v>364</v>
      </c>
      <c r="C130" s="26">
        <v>7127</v>
      </c>
    </row>
    <row r="131" spans="1:3" x14ac:dyDescent="0.25">
      <c r="A131" s="23" t="s">
        <v>365</v>
      </c>
      <c r="B131" s="22" t="s">
        <v>366</v>
      </c>
      <c r="C131" s="26">
        <v>13381</v>
      </c>
    </row>
    <row r="132" spans="1:3" x14ac:dyDescent="0.25">
      <c r="A132" s="23" t="s">
        <v>367</v>
      </c>
      <c r="B132" s="22" t="s">
        <v>368</v>
      </c>
      <c r="C132" s="26">
        <v>8788</v>
      </c>
    </row>
    <row r="133" spans="1:3" x14ac:dyDescent="0.25">
      <c r="A133" s="23" t="s">
        <v>803</v>
      </c>
      <c r="B133" s="22" t="s">
        <v>968</v>
      </c>
      <c r="C133" s="26">
        <v>4914</v>
      </c>
    </row>
    <row r="134" spans="1:3" x14ac:dyDescent="0.25">
      <c r="A134" s="23" t="s">
        <v>804</v>
      </c>
      <c r="B134" s="22" t="s">
        <v>969</v>
      </c>
      <c r="C134" s="26">
        <v>1546</v>
      </c>
    </row>
    <row r="135" spans="1:3" x14ac:dyDescent="0.25">
      <c r="A135" s="23" t="s">
        <v>805</v>
      </c>
      <c r="B135" s="22" t="s">
        <v>970</v>
      </c>
      <c r="C135" s="26">
        <v>6310</v>
      </c>
    </row>
    <row r="136" spans="1:3" x14ac:dyDescent="0.25">
      <c r="A136" s="23" t="s">
        <v>806</v>
      </c>
      <c r="B136" s="22" t="s">
        <v>971</v>
      </c>
      <c r="C136" s="26">
        <v>13</v>
      </c>
    </row>
    <row r="137" spans="1:3" x14ac:dyDescent="0.25">
      <c r="A137" s="23" t="s">
        <v>807</v>
      </c>
      <c r="B137" s="22" t="s">
        <v>972</v>
      </c>
      <c r="C137" s="26">
        <v>2080</v>
      </c>
    </row>
    <row r="138" spans="1:3" x14ac:dyDescent="0.25">
      <c r="A138" s="22" t="s">
        <v>369</v>
      </c>
      <c r="C138" s="26">
        <v>127581</v>
      </c>
    </row>
    <row r="139" spans="1:3" x14ac:dyDescent="0.25">
      <c r="A139" s="23" t="s">
        <v>371</v>
      </c>
      <c r="B139" s="22" t="s">
        <v>372</v>
      </c>
      <c r="C139" s="26">
        <v>10352</v>
      </c>
    </row>
    <row r="140" spans="1:3" x14ac:dyDescent="0.25">
      <c r="A140" s="23" t="s">
        <v>373</v>
      </c>
      <c r="B140" s="22" t="s">
        <v>374</v>
      </c>
      <c r="C140" s="26">
        <v>4342</v>
      </c>
    </row>
    <row r="141" spans="1:3" x14ac:dyDescent="0.25">
      <c r="A141" s="23" t="s">
        <v>375</v>
      </c>
      <c r="B141" s="22" t="s">
        <v>376</v>
      </c>
      <c r="C141" s="26">
        <v>77080</v>
      </c>
    </row>
    <row r="142" spans="1:3" x14ac:dyDescent="0.25">
      <c r="A142" s="23" t="s">
        <v>377</v>
      </c>
      <c r="B142" s="22" t="s">
        <v>907</v>
      </c>
      <c r="C142" s="26">
        <v>2134</v>
      </c>
    </row>
    <row r="143" spans="1:3" x14ac:dyDescent="0.25">
      <c r="A143" s="23" t="s">
        <v>378</v>
      </c>
      <c r="B143" s="22" t="s">
        <v>379</v>
      </c>
      <c r="C143" s="26">
        <v>455</v>
      </c>
    </row>
    <row r="144" spans="1:3" x14ac:dyDescent="0.25">
      <c r="A144" s="23" t="s">
        <v>380</v>
      </c>
      <c r="B144" s="22" t="s">
        <v>381</v>
      </c>
      <c r="C144" s="26">
        <v>1856</v>
      </c>
    </row>
    <row r="145" spans="1:3" x14ac:dyDescent="0.25">
      <c r="A145" s="23" t="s">
        <v>382</v>
      </c>
      <c r="B145" s="22" t="s">
        <v>383</v>
      </c>
      <c r="C145" s="26">
        <v>2552</v>
      </c>
    </row>
    <row r="146" spans="1:3" x14ac:dyDescent="0.25">
      <c r="A146" s="23" t="s">
        <v>384</v>
      </c>
      <c r="B146" s="22" t="s">
        <v>385</v>
      </c>
      <c r="C146" s="26">
        <v>20921</v>
      </c>
    </row>
    <row r="147" spans="1:3" x14ac:dyDescent="0.25">
      <c r="A147" s="23" t="s">
        <v>386</v>
      </c>
      <c r="B147" s="22" t="s">
        <v>387</v>
      </c>
      <c r="C147" s="26">
        <v>3400</v>
      </c>
    </row>
    <row r="148" spans="1:3" x14ac:dyDescent="0.25">
      <c r="A148" s="23" t="s">
        <v>388</v>
      </c>
      <c r="B148" s="22" t="s">
        <v>389</v>
      </c>
      <c r="C148" s="26">
        <v>81</v>
      </c>
    </row>
    <row r="149" spans="1:3" x14ac:dyDescent="0.25">
      <c r="A149" s="23" t="s">
        <v>390</v>
      </c>
      <c r="B149" s="22" t="s">
        <v>391</v>
      </c>
      <c r="C149" s="26">
        <v>1019</v>
      </c>
    </row>
    <row r="150" spans="1:3" x14ac:dyDescent="0.25">
      <c r="A150" s="23" t="s">
        <v>392</v>
      </c>
      <c r="B150" s="22" t="s">
        <v>393</v>
      </c>
      <c r="C150" s="26">
        <v>444</v>
      </c>
    </row>
    <row r="151" spans="1:3" x14ac:dyDescent="0.25">
      <c r="A151" s="23" t="s">
        <v>394</v>
      </c>
      <c r="B151" s="22" t="s">
        <v>395</v>
      </c>
      <c r="C151" s="26">
        <v>1672</v>
      </c>
    </row>
    <row r="152" spans="1:3" x14ac:dyDescent="0.25">
      <c r="A152" s="23" t="s">
        <v>396</v>
      </c>
      <c r="B152" s="22" t="s">
        <v>397</v>
      </c>
      <c r="C152" s="26">
        <v>15</v>
      </c>
    </row>
    <row r="153" spans="1:3" x14ac:dyDescent="0.25">
      <c r="A153" s="23" t="s">
        <v>398</v>
      </c>
      <c r="B153" s="22" t="s">
        <v>399</v>
      </c>
      <c r="C153" s="26">
        <v>289</v>
      </c>
    </row>
    <row r="154" spans="1:3" x14ac:dyDescent="0.25">
      <c r="A154" s="23" t="s">
        <v>400</v>
      </c>
      <c r="B154" s="22" t="s">
        <v>401</v>
      </c>
      <c r="C154" s="26">
        <v>631</v>
      </c>
    </row>
    <row r="155" spans="1:3" x14ac:dyDescent="0.25">
      <c r="A155" s="23" t="s">
        <v>402</v>
      </c>
      <c r="B155" s="22" t="s">
        <v>403</v>
      </c>
      <c r="C155" s="26">
        <v>338</v>
      </c>
    </row>
    <row r="156" spans="1:3" x14ac:dyDescent="0.25">
      <c r="A156" s="22" t="s">
        <v>750</v>
      </c>
      <c r="C156" s="26">
        <v>28930</v>
      </c>
    </row>
    <row r="157" spans="1:3" x14ac:dyDescent="0.25">
      <c r="A157" s="23" t="s">
        <v>752</v>
      </c>
      <c r="B157" s="22" t="s">
        <v>753</v>
      </c>
      <c r="C157" s="26">
        <v>565</v>
      </c>
    </row>
    <row r="158" spans="1:3" x14ac:dyDescent="0.25">
      <c r="A158" s="23" t="s">
        <v>754</v>
      </c>
      <c r="B158" s="22" t="s">
        <v>755</v>
      </c>
      <c r="C158" s="26">
        <v>68</v>
      </c>
    </row>
    <row r="159" spans="1:3" x14ac:dyDescent="0.25">
      <c r="A159" s="23" t="s">
        <v>756</v>
      </c>
      <c r="B159" s="22" t="s">
        <v>757</v>
      </c>
      <c r="C159" s="26">
        <v>14644</v>
      </c>
    </row>
    <row r="160" spans="1:3" x14ac:dyDescent="0.25">
      <c r="A160" s="23" t="s">
        <v>758</v>
      </c>
      <c r="B160" s="22" t="s">
        <v>759</v>
      </c>
      <c r="C160" s="26">
        <v>1300</v>
      </c>
    </row>
    <row r="161" spans="1:3" x14ac:dyDescent="0.25">
      <c r="A161" s="23" t="s">
        <v>760</v>
      </c>
      <c r="B161" s="22" t="s">
        <v>1005</v>
      </c>
      <c r="C161" s="26">
        <v>946</v>
      </c>
    </row>
    <row r="162" spans="1:3" x14ac:dyDescent="0.25">
      <c r="A162" s="23" t="s">
        <v>761</v>
      </c>
      <c r="B162" s="22" t="s">
        <v>762</v>
      </c>
      <c r="C162" s="26">
        <v>9991</v>
      </c>
    </row>
    <row r="163" spans="1:3" x14ac:dyDescent="0.25">
      <c r="A163" s="23" t="s">
        <v>763</v>
      </c>
      <c r="B163" s="22" t="s">
        <v>764</v>
      </c>
      <c r="C163" s="26">
        <v>1416</v>
      </c>
    </row>
    <row r="164" spans="1:3" x14ac:dyDescent="0.25">
      <c r="A164" s="22" t="s">
        <v>716</v>
      </c>
      <c r="C164" s="26">
        <v>19216</v>
      </c>
    </row>
    <row r="165" spans="1:3" x14ac:dyDescent="0.25">
      <c r="A165" s="23" t="s">
        <v>718</v>
      </c>
      <c r="B165" s="22" t="s">
        <v>719</v>
      </c>
      <c r="C165" s="26">
        <v>101</v>
      </c>
    </row>
    <row r="166" spans="1:3" x14ac:dyDescent="0.25">
      <c r="A166" s="23" t="s">
        <v>720</v>
      </c>
      <c r="B166" s="22" t="s">
        <v>721</v>
      </c>
      <c r="C166" s="26">
        <v>5946</v>
      </c>
    </row>
    <row r="167" spans="1:3" x14ac:dyDescent="0.25">
      <c r="A167" s="23" t="s">
        <v>722</v>
      </c>
      <c r="B167" s="22" t="s">
        <v>723</v>
      </c>
      <c r="C167" s="26">
        <v>1065</v>
      </c>
    </row>
    <row r="168" spans="1:3" x14ac:dyDescent="0.25">
      <c r="A168" s="23" t="s">
        <v>1003</v>
      </c>
      <c r="B168" s="22" t="s">
        <v>1004</v>
      </c>
      <c r="C168" s="26">
        <v>19</v>
      </c>
    </row>
    <row r="169" spans="1:3" x14ac:dyDescent="0.25">
      <c r="A169" s="23" t="s">
        <v>724</v>
      </c>
      <c r="B169" s="22" t="s">
        <v>725</v>
      </c>
      <c r="C169" s="26">
        <v>10485</v>
      </c>
    </row>
    <row r="170" spans="1:3" x14ac:dyDescent="0.25">
      <c r="A170" s="23" t="s">
        <v>726</v>
      </c>
      <c r="B170" s="22" t="s">
        <v>727</v>
      </c>
      <c r="C170" s="26">
        <v>785</v>
      </c>
    </row>
    <row r="171" spans="1:3" x14ac:dyDescent="0.25">
      <c r="A171" s="23" t="s">
        <v>728</v>
      </c>
      <c r="B171" s="22" t="s">
        <v>729</v>
      </c>
      <c r="C171" s="26">
        <v>369</v>
      </c>
    </row>
    <row r="172" spans="1:3" x14ac:dyDescent="0.25">
      <c r="A172" s="23" t="s">
        <v>730</v>
      </c>
      <c r="B172" s="22" t="s">
        <v>731</v>
      </c>
      <c r="C172" s="26">
        <v>446</v>
      </c>
    </row>
    <row r="173" spans="1:3" x14ac:dyDescent="0.25">
      <c r="A173" s="22" t="s">
        <v>732</v>
      </c>
      <c r="C173" s="26">
        <v>17580</v>
      </c>
    </row>
    <row r="174" spans="1:3" x14ac:dyDescent="0.25">
      <c r="A174" s="23" t="s">
        <v>734</v>
      </c>
      <c r="B174" s="22" t="s">
        <v>735</v>
      </c>
      <c r="C174" s="26">
        <v>5462</v>
      </c>
    </row>
    <row r="175" spans="1:3" x14ac:dyDescent="0.25">
      <c r="A175" s="23" t="s">
        <v>736</v>
      </c>
      <c r="B175" s="22" t="s">
        <v>737</v>
      </c>
      <c r="C175" s="26">
        <v>1364</v>
      </c>
    </row>
    <row r="176" spans="1:3" x14ac:dyDescent="0.25">
      <c r="A176" s="23" t="s">
        <v>738</v>
      </c>
      <c r="B176" s="22" t="s">
        <v>739</v>
      </c>
      <c r="C176" s="26">
        <v>58</v>
      </c>
    </row>
    <row r="177" spans="1:3" x14ac:dyDescent="0.25">
      <c r="A177" s="23" t="s">
        <v>740</v>
      </c>
      <c r="B177" s="22" t="s">
        <v>741</v>
      </c>
      <c r="C177" s="26">
        <v>1914</v>
      </c>
    </row>
    <row r="178" spans="1:3" x14ac:dyDescent="0.25">
      <c r="A178" s="23" t="s">
        <v>742</v>
      </c>
      <c r="B178" s="22" t="s">
        <v>743</v>
      </c>
      <c r="C178" s="26">
        <v>7288</v>
      </c>
    </row>
    <row r="179" spans="1:3" x14ac:dyDescent="0.25">
      <c r="A179" s="23" t="s">
        <v>744</v>
      </c>
      <c r="B179" s="22" t="s">
        <v>745</v>
      </c>
      <c r="C179" s="26">
        <v>374</v>
      </c>
    </row>
    <row r="180" spans="1:3" x14ac:dyDescent="0.25">
      <c r="A180" s="23" t="s">
        <v>746</v>
      </c>
      <c r="B180" s="22" t="s">
        <v>747</v>
      </c>
      <c r="C180" s="26">
        <v>555</v>
      </c>
    </row>
    <row r="181" spans="1:3" x14ac:dyDescent="0.25">
      <c r="A181" s="23" t="s">
        <v>748</v>
      </c>
      <c r="B181" s="22" t="s">
        <v>749</v>
      </c>
      <c r="C181" s="26">
        <v>565</v>
      </c>
    </row>
    <row r="182" spans="1:3" x14ac:dyDescent="0.25">
      <c r="A182" s="22" t="s">
        <v>404</v>
      </c>
      <c r="C182" s="26">
        <v>46830</v>
      </c>
    </row>
    <row r="183" spans="1:3" x14ac:dyDescent="0.25">
      <c r="A183" s="23" t="s">
        <v>406</v>
      </c>
      <c r="B183" s="22" t="s">
        <v>407</v>
      </c>
      <c r="C183" s="26">
        <v>2436</v>
      </c>
    </row>
    <row r="184" spans="1:3" x14ac:dyDescent="0.25">
      <c r="A184" s="23" t="s">
        <v>408</v>
      </c>
      <c r="B184" s="22" t="s">
        <v>409</v>
      </c>
      <c r="C184" s="26">
        <v>42</v>
      </c>
    </row>
    <row r="185" spans="1:3" x14ac:dyDescent="0.25">
      <c r="A185" s="23" t="s">
        <v>410</v>
      </c>
      <c r="B185" s="22" t="s">
        <v>411</v>
      </c>
      <c r="C185" s="26">
        <v>11525</v>
      </c>
    </row>
    <row r="186" spans="1:3" x14ac:dyDescent="0.25">
      <c r="A186" s="23" t="s">
        <v>973</v>
      </c>
      <c r="B186" s="22" t="s">
        <v>974</v>
      </c>
      <c r="C186" s="26">
        <v>4333</v>
      </c>
    </row>
    <row r="187" spans="1:3" x14ac:dyDescent="0.25">
      <c r="A187" s="23" t="s">
        <v>412</v>
      </c>
      <c r="B187" s="22" t="s">
        <v>413</v>
      </c>
      <c r="C187" s="26">
        <v>94</v>
      </c>
    </row>
    <row r="188" spans="1:3" x14ac:dyDescent="0.25">
      <c r="A188" s="23" t="s">
        <v>414</v>
      </c>
      <c r="B188" s="22" t="s">
        <v>415</v>
      </c>
      <c r="C188" s="26">
        <v>416</v>
      </c>
    </row>
    <row r="189" spans="1:3" x14ac:dyDescent="0.25">
      <c r="A189" s="23" t="s">
        <v>416</v>
      </c>
      <c r="B189" s="22" t="s">
        <v>417</v>
      </c>
      <c r="C189" s="26">
        <v>4765</v>
      </c>
    </row>
    <row r="190" spans="1:3" x14ac:dyDescent="0.25">
      <c r="A190" s="23" t="s">
        <v>418</v>
      </c>
      <c r="B190" s="22" t="s">
        <v>419</v>
      </c>
      <c r="C190" s="26">
        <v>118</v>
      </c>
    </row>
    <row r="191" spans="1:3" x14ac:dyDescent="0.25">
      <c r="A191" s="23" t="s">
        <v>420</v>
      </c>
      <c r="B191" s="22" t="s">
        <v>421</v>
      </c>
      <c r="C191" s="26">
        <v>607</v>
      </c>
    </row>
    <row r="192" spans="1:3" x14ac:dyDescent="0.25">
      <c r="A192" s="23" t="s">
        <v>422</v>
      </c>
      <c r="B192" s="22" t="s">
        <v>423</v>
      </c>
      <c r="C192" s="26">
        <v>1905</v>
      </c>
    </row>
    <row r="193" spans="1:3" x14ac:dyDescent="0.25">
      <c r="A193" s="23" t="s">
        <v>424</v>
      </c>
      <c r="B193" s="22" t="s">
        <v>425</v>
      </c>
      <c r="C193" s="26">
        <v>1181</v>
      </c>
    </row>
    <row r="194" spans="1:3" x14ac:dyDescent="0.25">
      <c r="A194" s="23" t="s">
        <v>426</v>
      </c>
      <c r="B194" s="22" t="s">
        <v>975</v>
      </c>
      <c r="C194" s="26">
        <v>88</v>
      </c>
    </row>
    <row r="195" spans="1:3" x14ac:dyDescent="0.25">
      <c r="A195" s="23" t="s">
        <v>427</v>
      </c>
      <c r="B195" s="22" t="s">
        <v>428</v>
      </c>
      <c r="C195" s="26">
        <v>2</v>
      </c>
    </row>
    <row r="196" spans="1:3" x14ac:dyDescent="0.25">
      <c r="A196" s="23" t="s">
        <v>429</v>
      </c>
      <c r="B196" s="22" t="s">
        <v>430</v>
      </c>
      <c r="C196" s="26">
        <v>9098</v>
      </c>
    </row>
    <row r="197" spans="1:3" x14ac:dyDescent="0.25">
      <c r="A197" s="23" t="s">
        <v>431</v>
      </c>
      <c r="B197" s="22" t="s">
        <v>432</v>
      </c>
      <c r="C197" s="26">
        <v>131</v>
      </c>
    </row>
    <row r="198" spans="1:3" x14ac:dyDescent="0.25">
      <c r="A198" s="23" t="s">
        <v>433</v>
      </c>
      <c r="B198" s="22" t="s">
        <v>434</v>
      </c>
      <c r="C198" s="26">
        <v>133</v>
      </c>
    </row>
    <row r="199" spans="1:3" x14ac:dyDescent="0.25">
      <c r="A199" s="23" t="s">
        <v>435</v>
      </c>
      <c r="B199" s="22" t="s">
        <v>436</v>
      </c>
      <c r="C199" s="26">
        <v>202</v>
      </c>
    </row>
    <row r="200" spans="1:3" x14ac:dyDescent="0.25">
      <c r="A200" s="23" t="s">
        <v>437</v>
      </c>
      <c r="B200" s="22" t="s">
        <v>438</v>
      </c>
      <c r="C200" s="26">
        <v>1247</v>
      </c>
    </row>
    <row r="201" spans="1:3" x14ac:dyDescent="0.25">
      <c r="A201" s="23" t="s">
        <v>439</v>
      </c>
      <c r="B201" s="22" t="s">
        <v>440</v>
      </c>
      <c r="C201" s="26">
        <v>126</v>
      </c>
    </row>
    <row r="202" spans="1:3" x14ac:dyDescent="0.25">
      <c r="A202" s="23" t="s">
        <v>441</v>
      </c>
      <c r="B202" s="22" t="s">
        <v>442</v>
      </c>
      <c r="C202" s="26">
        <v>256</v>
      </c>
    </row>
    <row r="203" spans="1:3" x14ac:dyDescent="0.25">
      <c r="A203" s="23" t="s">
        <v>443</v>
      </c>
      <c r="B203" s="22" t="s">
        <v>444</v>
      </c>
      <c r="C203" s="26">
        <v>27</v>
      </c>
    </row>
    <row r="204" spans="1:3" x14ac:dyDescent="0.25">
      <c r="A204" s="23" t="s">
        <v>445</v>
      </c>
      <c r="B204" s="22" t="s">
        <v>446</v>
      </c>
      <c r="C204" s="26">
        <v>127</v>
      </c>
    </row>
    <row r="205" spans="1:3" x14ac:dyDescent="0.25">
      <c r="A205" s="23" t="s">
        <v>447</v>
      </c>
      <c r="B205" s="22" t="s">
        <v>448</v>
      </c>
      <c r="C205" s="26">
        <v>2736</v>
      </c>
    </row>
    <row r="206" spans="1:3" x14ac:dyDescent="0.25">
      <c r="A206" s="23" t="s">
        <v>449</v>
      </c>
      <c r="B206" s="22" t="s">
        <v>450</v>
      </c>
      <c r="C206" s="26">
        <v>65</v>
      </c>
    </row>
    <row r="207" spans="1:3" x14ac:dyDescent="0.25">
      <c r="A207" s="23" t="s">
        <v>451</v>
      </c>
      <c r="B207" s="22" t="s">
        <v>452</v>
      </c>
      <c r="C207" s="26">
        <v>807</v>
      </c>
    </row>
    <row r="208" spans="1:3" x14ac:dyDescent="0.25">
      <c r="A208" s="23" t="s">
        <v>453</v>
      </c>
      <c r="B208" s="22" t="s">
        <v>454</v>
      </c>
      <c r="C208" s="26">
        <v>467</v>
      </c>
    </row>
    <row r="209" spans="1:3" x14ac:dyDescent="0.25">
      <c r="A209" s="23" t="s">
        <v>455</v>
      </c>
      <c r="B209" s="22" t="s">
        <v>456</v>
      </c>
      <c r="C209" s="26">
        <v>1067</v>
      </c>
    </row>
    <row r="210" spans="1:3" x14ac:dyDescent="0.25">
      <c r="A210" s="23" t="s">
        <v>457</v>
      </c>
      <c r="B210" s="22" t="s">
        <v>458</v>
      </c>
      <c r="C210" s="26">
        <v>899</v>
      </c>
    </row>
    <row r="211" spans="1:3" x14ac:dyDescent="0.25">
      <c r="A211" s="23" t="s">
        <v>459</v>
      </c>
      <c r="B211" s="22" t="s">
        <v>460</v>
      </c>
      <c r="C211" s="26">
        <v>1353</v>
      </c>
    </row>
    <row r="212" spans="1:3" x14ac:dyDescent="0.25">
      <c r="A212" s="23" t="s">
        <v>461</v>
      </c>
      <c r="B212" s="22" t="s">
        <v>462</v>
      </c>
      <c r="C212" s="26">
        <v>219</v>
      </c>
    </row>
    <row r="213" spans="1:3" x14ac:dyDescent="0.25">
      <c r="A213" s="23" t="s">
        <v>463</v>
      </c>
      <c r="B213" s="22" t="s">
        <v>464</v>
      </c>
      <c r="C213" s="26">
        <v>358</v>
      </c>
    </row>
    <row r="214" spans="1:3" x14ac:dyDescent="0.25">
      <c r="A214" s="22" t="s">
        <v>542</v>
      </c>
      <c r="C214" s="26">
        <v>34684</v>
      </c>
    </row>
    <row r="215" spans="1:3" x14ac:dyDescent="0.25">
      <c r="A215" s="23" t="s">
        <v>544</v>
      </c>
      <c r="B215" s="22" t="s">
        <v>545</v>
      </c>
      <c r="C215" s="26">
        <v>7505</v>
      </c>
    </row>
    <row r="216" spans="1:3" x14ac:dyDescent="0.25">
      <c r="A216" s="23" t="s">
        <v>546</v>
      </c>
      <c r="B216" s="22" t="s">
        <v>547</v>
      </c>
      <c r="C216" s="26">
        <v>4548</v>
      </c>
    </row>
    <row r="217" spans="1:3" x14ac:dyDescent="0.25">
      <c r="A217" s="23" t="s">
        <v>548</v>
      </c>
      <c r="B217" s="22" t="s">
        <v>549</v>
      </c>
      <c r="C217" s="26">
        <v>1510</v>
      </c>
    </row>
    <row r="218" spans="1:3" x14ac:dyDescent="0.25">
      <c r="A218" s="23" t="s">
        <v>550</v>
      </c>
      <c r="B218" s="22" t="s">
        <v>551</v>
      </c>
      <c r="C218" s="26">
        <v>131</v>
      </c>
    </row>
    <row r="219" spans="1:3" x14ac:dyDescent="0.25">
      <c r="A219" s="23" t="s">
        <v>986</v>
      </c>
      <c r="B219" s="22" t="s">
        <v>987</v>
      </c>
      <c r="C219" s="26">
        <v>177</v>
      </c>
    </row>
    <row r="220" spans="1:3" x14ac:dyDescent="0.25">
      <c r="A220" s="23" t="s">
        <v>552</v>
      </c>
      <c r="B220" s="22" t="s">
        <v>553</v>
      </c>
      <c r="C220" s="26">
        <v>1177</v>
      </c>
    </row>
    <row r="221" spans="1:3" x14ac:dyDescent="0.25">
      <c r="A221" s="23" t="s">
        <v>988</v>
      </c>
      <c r="B221" s="22" t="s">
        <v>989</v>
      </c>
      <c r="C221" s="26">
        <v>97</v>
      </c>
    </row>
    <row r="222" spans="1:3" x14ac:dyDescent="0.25">
      <c r="A222" s="23" t="s">
        <v>554</v>
      </c>
      <c r="B222" s="22" t="s">
        <v>555</v>
      </c>
      <c r="C222" s="26">
        <v>14791</v>
      </c>
    </row>
    <row r="223" spans="1:3" x14ac:dyDescent="0.25">
      <c r="A223" s="23" t="s">
        <v>556</v>
      </c>
      <c r="B223" s="22" t="s">
        <v>557</v>
      </c>
      <c r="C223" s="26">
        <v>12</v>
      </c>
    </row>
    <row r="224" spans="1:3" x14ac:dyDescent="0.25">
      <c r="A224" s="23" t="s">
        <v>558</v>
      </c>
      <c r="B224" s="22" t="s">
        <v>559</v>
      </c>
      <c r="C224" s="26">
        <v>1327</v>
      </c>
    </row>
    <row r="225" spans="1:3" x14ac:dyDescent="0.25">
      <c r="A225" s="23" t="s">
        <v>560</v>
      </c>
      <c r="B225" s="22" t="s">
        <v>990</v>
      </c>
      <c r="C225" s="26">
        <v>1653</v>
      </c>
    </row>
    <row r="226" spans="1:3" x14ac:dyDescent="0.25">
      <c r="A226" s="23" t="s">
        <v>561</v>
      </c>
      <c r="B226" s="22" t="s">
        <v>562</v>
      </c>
      <c r="C226" s="26">
        <v>1756</v>
      </c>
    </row>
    <row r="227" spans="1:3" x14ac:dyDescent="0.25">
      <c r="A227" s="22" t="s">
        <v>144</v>
      </c>
      <c r="C227" s="26">
        <v>38423</v>
      </c>
    </row>
    <row r="228" spans="1:3" x14ac:dyDescent="0.25">
      <c r="A228" s="23" t="s">
        <v>934</v>
      </c>
      <c r="B228" s="22" t="s">
        <v>935</v>
      </c>
      <c r="C228" s="26">
        <v>1</v>
      </c>
    </row>
    <row r="229" spans="1:3" x14ac:dyDescent="0.25">
      <c r="A229" s="23" t="s">
        <v>146</v>
      </c>
      <c r="B229" s="22" t="s">
        <v>936</v>
      </c>
      <c r="C229" s="26">
        <v>12251</v>
      </c>
    </row>
    <row r="230" spans="1:3" x14ac:dyDescent="0.25">
      <c r="A230" s="23" t="s">
        <v>147</v>
      </c>
      <c r="B230" s="22" t="s">
        <v>937</v>
      </c>
      <c r="C230" s="26">
        <v>134</v>
      </c>
    </row>
    <row r="231" spans="1:3" x14ac:dyDescent="0.25">
      <c r="A231" s="23" t="s">
        <v>148</v>
      </c>
      <c r="B231" s="22" t="s">
        <v>149</v>
      </c>
      <c r="C231" s="26">
        <v>199</v>
      </c>
    </row>
    <row r="232" spans="1:3" x14ac:dyDescent="0.25">
      <c r="A232" s="23" t="s">
        <v>938</v>
      </c>
      <c r="B232" s="22" t="s">
        <v>939</v>
      </c>
      <c r="C232" s="26">
        <v>159</v>
      </c>
    </row>
    <row r="233" spans="1:3" x14ac:dyDescent="0.25">
      <c r="A233" s="23" t="s">
        <v>150</v>
      </c>
      <c r="B233" s="22" t="s">
        <v>940</v>
      </c>
      <c r="C233" s="26">
        <v>51</v>
      </c>
    </row>
    <row r="234" spans="1:3" x14ac:dyDescent="0.25">
      <c r="A234" s="23" t="s">
        <v>151</v>
      </c>
      <c r="B234" s="22" t="s">
        <v>900</v>
      </c>
      <c r="C234" s="26">
        <v>10326</v>
      </c>
    </row>
    <row r="235" spans="1:3" x14ac:dyDescent="0.25">
      <c r="A235" s="23" t="s">
        <v>152</v>
      </c>
      <c r="B235" s="22" t="s">
        <v>153</v>
      </c>
      <c r="C235" s="26">
        <v>96</v>
      </c>
    </row>
    <row r="236" spans="1:3" x14ac:dyDescent="0.25">
      <c r="A236" s="23" t="s">
        <v>901</v>
      </c>
      <c r="B236" s="22" t="s">
        <v>902</v>
      </c>
      <c r="C236" s="26">
        <v>41</v>
      </c>
    </row>
    <row r="237" spans="1:3" x14ac:dyDescent="0.25">
      <c r="A237" s="23" t="s">
        <v>154</v>
      </c>
      <c r="B237" s="22" t="s">
        <v>155</v>
      </c>
      <c r="C237" s="26">
        <v>532</v>
      </c>
    </row>
    <row r="238" spans="1:3" x14ac:dyDescent="0.25">
      <c r="A238" s="23" t="s">
        <v>156</v>
      </c>
      <c r="B238" s="22" t="s">
        <v>157</v>
      </c>
      <c r="C238" s="26">
        <v>5004</v>
      </c>
    </row>
    <row r="239" spans="1:3" x14ac:dyDescent="0.25">
      <c r="A239" s="23" t="s">
        <v>158</v>
      </c>
      <c r="B239" s="22" t="s">
        <v>159</v>
      </c>
      <c r="C239" s="26">
        <v>960</v>
      </c>
    </row>
    <row r="240" spans="1:3" x14ac:dyDescent="0.25">
      <c r="A240" s="23" t="s">
        <v>160</v>
      </c>
      <c r="B240" s="22" t="s">
        <v>161</v>
      </c>
      <c r="C240" s="26">
        <v>1036</v>
      </c>
    </row>
    <row r="241" spans="1:3" x14ac:dyDescent="0.25">
      <c r="A241" s="23" t="s">
        <v>162</v>
      </c>
      <c r="B241" s="22" t="s">
        <v>163</v>
      </c>
      <c r="C241" s="26">
        <v>1582</v>
      </c>
    </row>
    <row r="242" spans="1:3" x14ac:dyDescent="0.25">
      <c r="A242" s="23" t="s">
        <v>164</v>
      </c>
      <c r="B242" s="22" t="s">
        <v>165</v>
      </c>
      <c r="C242" s="26">
        <v>1218</v>
      </c>
    </row>
    <row r="243" spans="1:3" x14ac:dyDescent="0.25">
      <c r="A243" s="23" t="s">
        <v>166</v>
      </c>
      <c r="B243" s="22" t="s">
        <v>167</v>
      </c>
      <c r="C243" s="26">
        <v>1844</v>
      </c>
    </row>
    <row r="244" spans="1:3" x14ac:dyDescent="0.25">
      <c r="A244" s="23" t="s">
        <v>168</v>
      </c>
      <c r="B244" s="22" t="s">
        <v>169</v>
      </c>
      <c r="C244" s="26">
        <v>393</v>
      </c>
    </row>
    <row r="245" spans="1:3" x14ac:dyDescent="0.25">
      <c r="A245" s="23" t="s">
        <v>170</v>
      </c>
      <c r="B245" s="22" t="s">
        <v>171</v>
      </c>
      <c r="C245" s="26">
        <v>493</v>
      </c>
    </row>
    <row r="246" spans="1:3" x14ac:dyDescent="0.25">
      <c r="A246" s="23" t="s">
        <v>172</v>
      </c>
      <c r="B246" s="22" t="s">
        <v>173</v>
      </c>
      <c r="C246" s="26">
        <v>1511</v>
      </c>
    </row>
    <row r="247" spans="1:3" x14ac:dyDescent="0.25">
      <c r="A247" s="23" t="s">
        <v>174</v>
      </c>
      <c r="B247" s="22" t="s">
        <v>175</v>
      </c>
      <c r="C247" s="26">
        <v>592</v>
      </c>
    </row>
    <row r="248" spans="1:3" x14ac:dyDescent="0.25">
      <c r="A248" s="22" t="s">
        <v>465</v>
      </c>
      <c r="C248" s="26">
        <v>444038</v>
      </c>
    </row>
    <row r="249" spans="1:3" x14ac:dyDescent="0.25">
      <c r="A249" s="23" t="s">
        <v>467</v>
      </c>
      <c r="B249" s="22" t="s">
        <v>468</v>
      </c>
      <c r="C249" s="26">
        <v>183502</v>
      </c>
    </row>
    <row r="250" spans="1:3" x14ac:dyDescent="0.25">
      <c r="A250" s="23" t="s">
        <v>469</v>
      </c>
      <c r="B250" s="22" t="s">
        <v>470</v>
      </c>
      <c r="C250" s="26">
        <v>87</v>
      </c>
    </row>
    <row r="251" spans="1:3" x14ac:dyDescent="0.25">
      <c r="A251" s="23" t="s">
        <v>471</v>
      </c>
      <c r="B251" s="22" t="s">
        <v>472</v>
      </c>
      <c r="C251" s="26">
        <v>6654</v>
      </c>
    </row>
    <row r="252" spans="1:3" x14ac:dyDescent="0.25">
      <c r="A252" s="23" t="s">
        <v>473</v>
      </c>
      <c r="B252" s="22" t="s">
        <v>474</v>
      </c>
      <c r="C252" s="26">
        <v>3341</v>
      </c>
    </row>
    <row r="253" spans="1:3" x14ac:dyDescent="0.25">
      <c r="A253" s="23" t="s">
        <v>475</v>
      </c>
      <c r="B253" s="22" t="s">
        <v>476</v>
      </c>
      <c r="C253" s="26">
        <v>42770</v>
      </c>
    </row>
    <row r="254" spans="1:3" x14ac:dyDescent="0.25">
      <c r="A254" s="23" t="s">
        <v>477</v>
      </c>
      <c r="B254" s="22" t="s">
        <v>478</v>
      </c>
      <c r="C254" s="26">
        <v>5954</v>
      </c>
    </row>
    <row r="255" spans="1:3" x14ac:dyDescent="0.25">
      <c r="A255" s="23" t="s">
        <v>479</v>
      </c>
      <c r="B255" s="22" t="s">
        <v>480</v>
      </c>
      <c r="C255" s="26">
        <v>103287</v>
      </c>
    </row>
    <row r="256" spans="1:3" x14ac:dyDescent="0.25">
      <c r="A256" s="23" t="s">
        <v>481</v>
      </c>
      <c r="B256" s="22" t="s">
        <v>482</v>
      </c>
      <c r="C256" s="26">
        <v>187</v>
      </c>
    </row>
    <row r="257" spans="1:3" x14ac:dyDescent="0.25">
      <c r="A257" s="23" t="s">
        <v>976</v>
      </c>
      <c r="B257" s="22" t="s">
        <v>977</v>
      </c>
      <c r="C257" s="26">
        <v>15492</v>
      </c>
    </row>
    <row r="258" spans="1:3" x14ac:dyDescent="0.25">
      <c r="A258" s="23" t="s">
        <v>483</v>
      </c>
      <c r="B258" s="22" t="s">
        <v>484</v>
      </c>
      <c r="C258" s="26">
        <v>51180</v>
      </c>
    </row>
    <row r="259" spans="1:3" x14ac:dyDescent="0.25">
      <c r="A259" s="23" t="s">
        <v>485</v>
      </c>
      <c r="B259" s="22" t="s">
        <v>486</v>
      </c>
      <c r="C259" s="26">
        <v>31584</v>
      </c>
    </row>
    <row r="260" spans="1:3" x14ac:dyDescent="0.25">
      <c r="A260" s="22" t="s">
        <v>487</v>
      </c>
      <c r="C260" s="26">
        <v>131989</v>
      </c>
    </row>
    <row r="261" spans="1:3" x14ac:dyDescent="0.25">
      <c r="A261" s="23" t="s">
        <v>489</v>
      </c>
      <c r="B261" s="22" t="s">
        <v>490</v>
      </c>
      <c r="C261" s="26">
        <v>1</v>
      </c>
    </row>
    <row r="262" spans="1:3" x14ac:dyDescent="0.25">
      <c r="A262" s="23" t="s">
        <v>491</v>
      </c>
      <c r="B262" s="22" t="s">
        <v>492</v>
      </c>
      <c r="C262" s="26">
        <v>1895</v>
      </c>
    </row>
    <row r="263" spans="1:3" x14ac:dyDescent="0.25">
      <c r="A263" s="23" t="s">
        <v>493</v>
      </c>
      <c r="B263" s="22" t="s">
        <v>494</v>
      </c>
      <c r="C263" s="26">
        <v>64825</v>
      </c>
    </row>
    <row r="264" spans="1:3" x14ac:dyDescent="0.25">
      <c r="A264" s="23" t="s">
        <v>495</v>
      </c>
      <c r="B264" s="22" t="s">
        <v>496</v>
      </c>
      <c r="C264" s="26">
        <v>1985</v>
      </c>
    </row>
    <row r="265" spans="1:3" x14ac:dyDescent="0.25">
      <c r="A265" s="23" t="s">
        <v>497</v>
      </c>
      <c r="B265" s="22" t="s">
        <v>498</v>
      </c>
      <c r="C265" s="26">
        <v>2078</v>
      </c>
    </row>
    <row r="266" spans="1:3" x14ac:dyDescent="0.25">
      <c r="A266" s="23" t="s">
        <v>499</v>
      </c>
      <c r="B266" s="22" t="s">
        <v>500</v>
      </c>
      <c r="C266" s="26">
        <v>8862</v>
      </c>
    </row>
    <row r="267" spans="1:3" x14ac:dyDescent="0.25">
      <c r="A267" s="23" t="s">
        <v>501</v>
      </c>
      <c r="B267" s="22" t="s">
        <v>502</v>
      </c>
      <c r="C267" s="26">
        <v>8790</v>
      </c>
    </row>
    <row r="268" spans="1:3" x14ac:dyDescent="0.25">
      <c r="A268" s="23" t="s">
        <v>503</v>
      </c>
      <c r="B268" s="22" t="s">
        <v>908</v>
      </c>
      <c r="C268" s="26">
        <v>123</v>
      </c>
    </row>
    <row r="269" spans="1:3" x14ac:dyDescent="0.25">
      <c r="A269" s="23" t="s">
        <v>504</v>
      </c>
      <c r="B269" s="22" t="s">
        <v>505</v>
      </c>
      <c r="C269" s="26">
        <v>1394</v>
      </c>
    </row>
    <row r="270" spans="1:3" x14ac:dyDescent="0.25">
      <c r="A270" s="23" t="s">
        <v>506</v>
      </c>
      <c r="B270" s="22" t="s">
        <v>507</v>
      </c>
      <c r="C270" s="26">
        <v>1066</v>
      </c>
    </row>
    <row r="271" spans="1:3" x14ac:dyDescent="0.25">
      <c r="A271" s="23" t="s">
        <v>508</v>
      </c>
      <c r="B271" s="22" t="s">
        <v>509</v>
      </c>
      <c r="C271" s="26">
        <v>15</v>
      </c>
    </row>
    <row r="272" spans="1:3" x14ac:dyDescent="0.25">
      <c r="A272" s="23" t="s">
        <v>978</v>
      </c>
      <c r="B272" s="22" t="s">
        <v>979</v>
      </c>
      <c r="C272" s="26">
        <v>551</v>
      </c>
    </row>
    <row r="273" spans="1:3" x14ac:dyDescent="0.25">
      <c r="A273" s="23" t="s">
        <v>510</v>
      </c>
      <c r="B273" s="22" t="s">
        <v>511</v>
      </c>
      <c r="C273" s="26">
        <v>26496</v>
      </c>
    </row>
    <row r="274" spans="1:3" x14ac:dyDescent="0.25">
      <c r="A274" s="23" t="s">
        <v>512</v>
      </c>
      <c r="B274" s="22" t="s">
        <v>513</v>
      </c>
      <c r="C274" s="26">
        <v>4288</v>
      </c>
    </row>
    <row r="275" spans="1:3" x14ac:dyDescent="0.25">
      <c r="A275" s="23" t="s">
        <v>514</v>
      </c>
      <c r="B275" s="22" t="s">
        <v>515</v>
      </c>
      <c r="C275" s="26">
        <v>2613</v>
      </c>
    </row>
    <row r="276" spans="1:3" x14ac:dyDescent="0.25">
      <c r="A276" s="23" t="s">
        <v>516</v>
      </c>
      <c r="B276" s="22" t="s">
        <v>517</v>
      </c>
      <c r="C276" s="26">
        <v>2542</v>
      </c>
    </row>
    <row r="277" spans="1:3" x14ac:dyDescent="0.25">
      <c r="A277" s="23" t="s">
        <v>980</v>
      </c>
      <c r="B277" s="22" t="s">
        <v>981</v>
      </c>
      <c r="C277" s="26">
        <v>3514</v>
      </c>
    </row>
    <row r="278" spans="1:3" x14ac:dyDescent="0.25">
      <c r="A278" s="23" t="s">
        <v>518</v>
      </c>
      <c r="B278" s="22" t="s">
        <v>519</v>
      </c>
      <c r="C278" s="26">
        <v>951</v>
      </c>
    </row>
    <row r="279" spans="1:3" x14ac:dyDescent="0.25">
      <c r="A279" s="22" t="s">
        <v>176</v>
      </c>
      <c r="C279" s="26">
        <v>83664</v>
      </c>
    </row>
    <row r="280" spans="1:3" x14ac:dyDescent="0.25">
      <c r="A280" s="23" t="s">
        <v>178</v>
      </c>
      <c r="B280" s="22" t="s">
        <v>179</v>
      </c>
      <c r="C280" s="26">
        <v>2588</v>
      </c>
    </row>
    <row r="281" spans="1:3" x14ac:dyDescent="0.25">
      <c r="A281" s="23" t="s">
        <v>180</v>
      </c>
      <c r="B281" s="22" t="s">
        <v>181</v>
      </c>
      <c r="C281" s="26">
        <v>12161</v>
      </c>
    </row>
    <row r="282" spans="1:3" x14ac:dyDescent="0.25">
      <c r="A282" s="23" t="s">
        <v>182</v>
      </c>
      <c r="B282" s="22" t="s">
        <v>183</v>
      </c>
      <c r="C282" s="26">
        <v>15583</v>
      </c>
    </row>
    <row r="283" spans="1:3" x14ac:dyDescent="0.25">
      <c r="A283" s="23" t="s">
        <v>184</v>
      </c>
      <c r="B283" s="22" t="s">
        <v>185</v>
      </c>
      <c r="C283" s="26">
        <v>13060</v>
      </c>
    </row>
    <row r="284" spans="1:3" x14ac:dyDescent="0.25">
      <c r="A284" s="23" t="s">
        <v>186</v>
      </c>
      <c r="B284" s="22" t="s">
        <v>187</v>
      </c>
      <c r="C284" s="26">
        <v>1055</v>
      </c>
    </row>
    <row r="285" spans="1:3" x14ac:dyDescent="0.25">
      <c r="A285" s="23" t="s">
        <v>188</v>
      </c>
      <c r="B285" s="22" t="s">
        <v>189</v>
      </c>
      <c r="C285" s="26">
        <v>5706</v>
      </c>
    </row>
    <row r="286" spans="1:3" x14ac:dyDescent="0.25">
      <c r="A286" s="23" t="s">
        <v>190</v>
      </c>
      <c r="B286" s="22" t="s">
        <v>191</v>
      </c>
      <c r="C286" s="26">
        <v>47</v>
      </c>
    </row>
    <row r="287" spans="1:3" x14ac:dyDescent="0.25">
      <c r="A287" s="23" t="s">
        <v>192</v>
      </c>
      <c r="B287" s="22" t="s">
        <v>193</v>
      </c>
      <c r="C287" s="26">
        <v>55</v>
      </c>
    </row>
    <row r="288" spans="1:3" x14ac:dyDescent="0.25">
      <c r="A288" s="23" t="s">
        <v>194</v>
      </c>
      <c r="B288" s="22" t="s">
        <v>195</v>
      </c>
      <c r="C288" s="26">
        <v>14769</v>
      </c>
    </row>
    <row r="289" spans="1:3" x14ac:dyDescent="0.25">
      <c r="A289" s="23" t="s">
        <v>196</v>
      </c>
      <c r="B289" s="22" t="s">
        <v>197</v>
      </c>
      <c r="C289" s="26">
        <v>773</v>
      </c>
    </row>
    <row r="290" spans="1:3" x14ac:dyDescent="0.25">
      <c r="A290" s="23" t="s">
        <v>198</v>
      </c>
      <c r="B290" s="22" t="s">
        <v>199</v>
      </c>
      <c r="C290" s="26">
        <v>13</v>
      </c>
    </row>
    <row r="291" spans="1:3" x14ac:dyDescent="0.25">
      <c r="A291" s="23" t="s">
        <v>200</v>
      </c>
      <c r="B291" s="22" t="s">
        <v>201</v>
      </c>
      <c r="C291" s="26">
        <v>1858</v>
      </c>
    </row>
    <row r="292" spans="1:3" x14ac:dyDescent="0.25">
      <c r="A292" s="23" t="s">
        <v>202</v>
      </c>
      <c r="B292" s="22" t="s">
        <v>203</v>
      </c>
      <c r="C292" s="26">
        <v>658</v>
      </c>
    </row>
    <row r="293" spans="1:3" x14ac:dyDescent="0.25">
      <c r="A293" s="23" t="s">
        <v>204</v>
      </c>
      <c r="B293" s="22" t="s">
        <v>205</v>
      </c>
      <c r="C293" s="26">
        <v>420</v>
      </c>
    </row>
    <row r="294" spans="1:3" x14ac:dyDescent="0.25">
      <c r="A294" s="23" t="s">
        <v>206</v>
      </c>
      <c r="B294" s="22" t="s">
        <v>207</v>
      </c>
      <c r="C294" s="26">
        <v>3978</v>
      </c>
    </row>
    <row r="295" spans="1:3" x14ac:dyDescent="0.25">
      <c r="A295" s="23" t="s">
        <v>208</v>
      </c>
      <c r="B295" s="22" t="s">
        <v>209</v>
      </c>
      <c r="C295" s="26">
        <v>24</v>
      </c>
    </row>
    <row r="296" spans="1:3" x14ac:dyDescent="0.25">
      <c r="A296" s="23" t="s">
        <v>210</v>
      </c>
      <c r="B296" s="22" t="s">
        <v>211</v>
      </c>
      <c r="C296" s="26">
        <v>860</v>
      </c>
    </row>
    <row r="297" spans="1:3" x14ac:dyDescent="0.25">
      <c r="A297" s="23" t="s">
        <v>212</v>
      </c>
      <c r="B297" s="22" t="s">
        <v>213</v>
      </c>
      <c r="C297" s="26">
        <v>538</v>
      </c>
    </row>
    <row r="298" spans="1:3" x14ac:dyDescent="0.25">
      <c r="A298" s="23" t="s">
        <v>214</v>
      </c>
      <c r="B298" s="22" t="s">
        <v>941</v>
      </c>
      <c r="C298" s="26">
        <v>9518</v>
      </c>
    </row>
    <row r="299" spans="1:3" x14ac:dyDescent="0.25">
      <c r="A299" s="22" t="s">
        <v>520</v>
      </c>
      <c r="C299" s="26">
        <v>412561</v>
      </c>
    </row>
    <row r="300" spans="1:3" x14ac:dyDescent="0.25">
      <c r="A300" s="23" t="s">
        <v>522</v>
      </c>
      <c r="B300" s="22" t="s">
        <v>523</v>
      </c>
      <c r="C300" s="26">
        <v>11339</v>
      </c>
    </row>
    <row r="301" spans="1:3" x14ac:dyDescent="0.25">
      <c r="A301" s="23" t="s">
        <v>524</v>
      </c>
      <c r="B301" s="22" t="s">
        <v>525</v>
      </c>
      <c r="C301" s="26">
        <v>15905</v>
      </c>
    </row>
    <row r="302" spans="1:3" x14ac:dyDescent="0.25">
      <c r="A302" s="23" t="s">
        <v>526</v>
      </c>
      <c r="B302" s="22" t="s">
        <v>527</v>
      </c>
      <c r="C302" s="26">
        <v>288333</v>
      </c>
    </row>
    <row r="303" spans="1:3" x14ac:dyDescent="0.25">
      <c r="A303" s="23" t="s">
        <v>528</v>
      </c>
      <c r="B303" s="22" t="s">
        <v>529</v>
      </c>
      <c r="C303" s="26">
        <v>1262</v>
      </c>
    </row>
    <row r="304" spans="1:3" x14ac:dyDescent="0.25">
      <c r="A304" s="23" t="s">
        <v>530</v>
      </c>
      <c r="B304" s="22" t="s">
        <v>531</v>
      </c>
      <c r="C304" s="26">
        <v>1</v>
      </c>
    </row>
    <row r="305" spans="1:3" x14ac:dyDescent="0.25">
      <c r="A305" s="23" t="s">
        <v>532</v>
      </c>
      <c r="B305" s="22" t="s">
        <v>533</v>
      </c>
      <c r="C305" s="26">
        <v>20123</v>
      </c>
    </row>
    <row r="306" spans="1:3" x14ac:dyDescent="0.25">
      <c r="A306" s="23" t="s">
        <v>534</v>
      </c>
      <c r="B306" s="22" t="s">
        <v>535</v>
      </c>
      <c r="C306" s="26">
        <v>24059</v>
      </c>
    </row>
    <row r="307" spans="1:3" x14ac:dyDescent="0.25">
      <c r="A307" s="23" t="s">
        <v>536</v>
      </c>
      <c r="B307" s="22" t="s">
        <v>537</v>
      </c>
      <c r="C307" s="26">
        <v>3712</v>
      </c>
    </row>
    <row r="308" spans="1:3" x14ac:dyDescent="0.25">
      <c r="A308" s="23" t="s">
        <v>538</v>
      </c>
      <c r="B308" s="22" t="s">
        <v>539</v>
      </c>
      <c r="C308" s="26">
        <v>19328</v>
      </c>
    </row>
    <row r="309" spans="1:3" x14ac:dyDescent="0.25">
      <c r="A309" s="23" t="s">
        <v>540</v>
      </c>
      <c r="B309" s="22" t="s">
        <v>541</v>
      </c>
      <c r="C309" s="26">
        <v>5061</v>
      </c>
    </row>
    <row r="310" spans="1:3" x14ac:dyDescent="0.25">
      <c r="A310" s="23" t="s">
        <v>909</v>
      </c>
      <c r="B310" s="22" t="s">
        <v>910</v>
      </c>
      <c r="C310" s="26">
        <v>1700</v>
      </c>
    </row>
    <row r="311" spans="1:3" x14ac:dyDescent="0.25">
      <c r="A311" s="23" t="s">
        <v>982</v>
      </c>
      <c r="B311" s="22" t="s">
        <v>983</v>
      </c>
      <c r="C311" s="26">
        <v>20947</v>
      </c>
    </row>
    <row r="312" spans="1:3" x14ac:dyDescent="0.25">
      <c r="A312" s="23" t="s">
        <v>984</v>
      </c>
      <c r="B312" s="22" t="s">
        <v>985</v>
      </c>
      <c r="C312" s="26">
        <v>791</v>
      </c>
    </row>
    <row r="313" spans="1:3" x14ac:dyDescent="0.25">
      <c r="A313" s="22" t="s">
        <v>215</v>
      </c>
      <c r="C313" s="26">
        <v>119867</v>
      </c>
    </row>
    <row r="314" spans="1:3" x14ac:dyDescent="0.25">
      <c r="A314" s="23" t="s">
        <v>217</v>
      </c>
      <c r="B314" s="22" t="s">
        <v>218</v>
      </c>
      <c r="C314" s="26">
        <v>678</v>
      </c>
    </row>
    <row r="315" spans="1:3" x14ac:dyDescent="0.25">
      <c r="A315" s="23" t="s">
        <v>219</v>
      </c>
      <c r="B315" s="22" t="s">
        <v>220</v>
      </c>
      <c r="C315" s="26">
        <v>103</v>
      </c>
    </row>
    <row r="316" spans="1:3" x14ac:dyDescent="0.25">
      <c r="A316" s="23" t="s">
        <v>221</v>
      </c>
      <c r="B316" s="22" t="s">
        <v>222</v>
      </c>
      <c r="C316" s="26">
        <v>45654</v>
      </c>
    </row>
    <row r="317" spans="1:3" x14ac:dyDescent="0.25">
      <c r="A317" s="23" t="s">
        <v>223</v>
      </c>
      <c r="B317" s="22" t="s">
        <v>224</v>
      </c>
      <c r="C317" s="26">
        <v>7711</v>
      </c>
    </row>
    <row r="318" spans="1:3" x14ac:dyDescent="0.25">
      <c r="A318" s="23" t="s">
        <v>942</v>
      </c>
      <c r="B318" s="22" t="s">
        <v>943</v>
      </c>
      <c r="C318" s="26">
        <v>3637</v>
      </c>
    </row>
    <row r="319" spans="1:3" x14ac:dyDescent="0.25">
      <c r="A319" s="23" t="s">
        <v>225</v>
      </c>
      <c r="B319" s="22" t="s">
        <v>944</v>
      </c>
      <c r="C319" s="26">
        <v>1923</v>
      </c>
    </row>
    <row r="320" spans="1:3" x14ac:dyDescent="0.25">
      <c r="A320" s="23" t="s">
        <v>226</v>
      </c>
      <c r="B320" s="22" t="s">
        <v>945</v>
      </c>
      <c r="C320" s="26">
        <v>33</v>
      </c>
    </row>
    <row r="321" spans="1:3" x14ac:dyDescent="0.25">
      <c r="A321" s="23" t="s">
        <v>227</v>
      </c>
      <c r="B321" s="22" t="s">
        <v>228</v>
      </c>
      <c r="C321" s="26">
        <v>33792</v>
      </c>
    </row>
    <row r="322" spans="1:3" x14ac:dyDescent="0.25">
      <c r="A322" s="23" t="s">
        <v>229</v>
      </c>
      <c r="B322" s="22" t="s">
        <v>230</v>
      </c>
      <c r="C322" s="26">
        <v>9201</v>
      </c>
    </row>
    <row r="323" spans="1:3" x14ac:dyDescent="0.25">
      <c r="A323" s="23" t="s">
        <v>231</v>
      </c>
      <c r="B323" s="22" t="s">
        <v>232</v>
      </c>
      <c r="C323" s="26">
        <v>2051</v>
      </c>
    </row>
    <row r="324" spans="1:3" x14ac:dyDescent="0.25">
      <c r="A324" s="23" t="s">
        <v>233</v>
      </c>
      <c r="B324" s="22" t="s">
        <v>234</v>
      </c>
      <c r="C324" s="26">
        <v>1206</v>
      </c>
    </row>
    <row r="325" spans="1:3" x14ac:dyDescent="0.25">
      <c r="A325" s="23" t="s">
        <v>235</v>
      </c>
      <c r="B325" s="22" t="s">
        <v>236</v>
      </c>
      <c r="C325" s="26">
        <v>12914</v>
      </c>
    </row>
    <row r="326" spans="1:3" x14ac:dyDescent="0.25">
      <c r="A326" s="23" t="s">
        <v>237</v>
      </c>
      <c r="B326" s="22" t="s">
        <v>238</v>
      </c>
      <c r="C326" s="26">
        <v>964</v>
      </c>
    </row>
    <row r="327" spans="1:3" x14ac:dyDescent="0.25">
      <c r="A327" s="22" t="s">
        <v>822</v>
      </c>
      <c r="C327" s="26">
        <v>5455</v>
      </c>
    </row>
    <row r="328" spans="1:3" x14ac:dyDescent="0.25">
      <c r="A328" s="23" t="s">
        <v>824</v>
      </c>
      <c r="B328" s="22" t="s">
        <v>825</v>
      </c>
      <c r="C328" s="26">
        <v>47</v>
      </c>
    </row>
    <row r="329" spans="1:3" x14ac:dyDescent="0.25">
      <c r="A329" s="23" t="s">
        <v>826</v>
      </c>
      <c r="B329" s="22" t="s">
        <v>827</v>
      </c>
      <c r="C329" s="26">
        <v>1586</v>
      </c>
    </row>
    <row r="330" spans="1:3" x14ac:dyDescent="0.25">
      <c r="A330" s="23" t="s">
        <v>828</v>
      </c>
      <c r="B330" s="22" t="s">
        <v>829</v>
      </c>
      <c r="C330" s="26">
        <v>2152</v>
      </c>
    </row>
    <row r="331" spans="1:3" x14ac:dyDescent="0.25">
      <c r="A331" s="23" t="s">
        <v>830</v>
      </c>
      <c r="B331" s="22" t="s">
        <v>831</v>
      </c>
      <c r="C331" s="26">
        <v>775</v>
      </c>
    </row>
    <row r="332" spans="1:3" x14ac:dyDescent="0.25">
      <c r="A332" s="23" t="s">
        <v>832</v>
      </c>
      <c r="B332" s="22" t="s">
        <v>833</v>
      </c>
      <c r="C332" s="26">
        <v>895</v>
      </c>
    </row>
    <row r="333" spans="1:3" x14ac:dyDescent="0.25">
      <c r="A333" s="22" t="s">
        <v>239</v>
      </c>
      <c r="C333" s="26">
        <v>73957</v>
      </c>
    </row>
    <row r="334" spans="1:3" x14ac:dyDescent="0.25">
      <c r="A334" s="23" t="s">
        <v>946</v>
      </c>
      <c r="B334" s="22" t="s">
        <v>947</v>
      </c>
      <c r="C334" s="26">
        <v>1</v>
      </c>
    </row>
    <row r="335" spans="1:3" x14ac:dyDescent="0.25">
      <c r="A335" s="23" t="s">
        <v>241</v>
      </c>
      <c r="B335" s="22" t="s">
        <v>903</v>
      </c>
      <c r="C335" s="26">
        <v>20442</v>
      </c>
    </row>
    <row r="336" spans="1:3" x14ac:dyDescent="0.25">
      <c r="A336" s="23" t="s">
        <v>242</v>
      </c>
      <c r="B336" s="22" t="s">
        <v>243</v>
      </c>
      <c r="C336" s="26">
        <v>605</v>
      </c>
    </row>
    <row r="337" spans="1:3" x14ac:dyDescent="0.25">
      <c r="A337" s="23" t="s">
        <v>244</v>
      </c>
      <c r="B337" s="22" t="s">
        <v>948</v>
      </c>
      <c r="C337" s="26">
        <v>1608</v>
      </c>
    </row>
    <row r="338" spans="1:3" x14ac:dyDescent="0.25">
      <c r="A338" s="23" t="s">
        <v>949</v>
      </c>
      <c r="B338" s="22" t="s">
        <v>950</v>
      </c>
      <c r="C338" s="26">
        <v>4</v>
      </c>
    </row>
    <row r="339" spans="1:3" x14ac:dyDescent="0.25">
      <c r="A339" s="23" t="s">
        <v>245</v>
      </c>
      <c r="B339" s="22" t="s">
        <v>951</v>
      </c>
      <c r="C339" s="26">
        <v>51135</v>
      </c>
    </row>
    <row r="340" spans="1:3" x14ac:dyDescent="0.25">
      <c r="A340" s="23" t="s">
        <v>246</v>
      </c>
      <c r="B340" s="22" t="s">
        <v>247</v>
      </c>
      <c r="C340" s="26">
        <v>40</v>
      </c>
    </row>
    <row r="341" spans="1:3" x14ac:dyDescent="0.25">
      <c r="A341" s="23" t="s">
        <v>248</v>
      </c>
      <c r="B341" s="22" t="s">
        <v>249</v>
      </c>
      <c r="C341" s="26">
        <v>4</v>
      </c>
    </row>
    <row r="342" spans="1:3" x14ac:dyDescent="0.25">
      <c r="A342" s="23" t="s">
        <v>250</v>
      </c>
      <c r="B342" s="22" t="s">
        <v>251</v>
      </c>
      <c r="C342" s="26">
        <v>118</v>
      </c>
    </row>
    <row r="343" spans="1:3" x14ac:dyDescent="0.25">
      <c r="A343" s="22" t="s">
        <v>563</v>
      </c>
      <c r="C343" s="26">
        <v>212293</v>
      </c>
    </row>
    <row r="344" spans="1:3" x14ac:dyDescent="0.25">
      <c r="A344" s="23" t="s">
        <v>911</v>
      </c>
      <c r="B344" s="22" t="s">
        <v>912</v>
      </c>
      <c r="C344" s="26">
        <v>83051</v>
      </c>
    </row>
    <row r="345" spans="1:3" x14ac:dyDescent="0.25">
      <c r="A345" s="23" t="s">
        <v>565</v>
      </c>
      <c r="B345" s="22" t="s">
        <v>566</v>
      </c>
      <c r="C345" s="26">
        <v>4</v>
      </c>
    </row>
    <row r="346" spans="1:3" x14ac:dyDescent="0.25">
      <c r="A346" s="23" t="s">
        <v>567</v>
      </c>
      <c r="B346" s="22" t="s">
        <v>568</v>
      </c>
      <c r="C346" s="26">
        <v>88275</v>
      </c>
    </row>
    <row r="347" spans="1:3" x14ac:dyDescent="0.25">
      <c r="A347" s="23" t="s">
        <v>569</v>
      </c>
      <c r="B347" s="22" t="s">
        <v>570</v>
      </c>
      <c r="C347" s="26">
        <v>49</v>
      </c>
    </row>
    <row r="348" spans="1:3" x14ac:dyDescent="0.25">
      <c r="A348" s="23" t="s">
        <v>571</v>
      </c>
      <c r="B348" s="22" t="s">
        <v>572</v>
      </c>
      <c r="C348" s="26">
        <v>15728</v>
      </c>
    </row>
    <row r="349" spans="1:3" x14ac:dyDescent="0.25">
      <c r="A349" s="23" t="s">
        <v>573</v>
      </c>
      <c r="B349" s="22" t="s">
        <v>574</v>
      </c>
      <c r="C349" s="26">
        <v>83</v>
      </c>
    </row>
    <row r="350" spans="1:3" x14ac:dyDescent="0.25">
      <c r="A350" s="23" t="s">
        <v>991</v>
      </c>
      <c r="B350" s="22" t="s">
        <v>992</v>
      </c>
      <c r="C350" s="26">
        <v>14</v>
      </c>
    </row>
    <row r="351" spans="1:3" x14ac:dyDescent="0.25">
      <c r="A351" s="23" t="s">
        <v>575</v>
      </c>
      <c r="B351" s="22" t="s">
        <v>576</v>
      </c>
      <c r="C351" s="26">
        <v>664</v>
      </c>
    </row>
    <row r="352" spans="1:3" x14ac:dyDescent="0.25">
      <c r="A352" s="23" t="s">
        <v>577</v>
      </c>
      <c r="B352" s="22" t="s">
        <v>578</v>
      </c>
      <c r="C352" s="26">
        <v>81</v>
      </c>
    </row>
    <row r="353" spans="1:3" x14ac:dyDescent="0.25">
      <c r="A353" s="23" t="s">
        <v>579</v>
      </c>
      <c r="B353" s="22" t="s">
        <v>580</v>
      </c>
      <c r="C353" s="26">
        <v>597</v>
      </c>
    </row>
    <row r="354" spans="1:3" x14ac:dyDescent="0.25">
      <c r="A354" s="23" t="s">
        <v>581</v>
      </c>
      <c r="B354" s="22" t="s">
        <v>582</v>
      </c>
      <c r="C354" s="26">
        <v>59</v>
      </c>
    </row>
    <row r="355" spans="1:3" x14ac:dyDescent="0.25">
      <c r="A355" s="23" t="s">
        <v>583</v>
      </c>
      <c r="B355" s="22" t="s">
        <v>584</v>
      </c>
      <c r="C355" s="26">
        <v>43</v>
      </c>
    </row>
    <row r="356" spans="1:3" x14ac:dyDescent="0.25">
      <c r="A356" s="23" t="s">
        <v>585</v>
      </c>
      <c r="B356" s="22" t="s">
        <v>586</v>
      </c>
      <c r="C356" s="26">
        <v>841</v>
      </c>
    </row>
    <row r="357" spans="1:3" x14ac:dyDescent="0.25">
      <c r="A357" s="23" t="s">
        <v>587</v>
      </c>
      <c r="B357" s="22" t="s">
        <v>588</v>
      </c>
      <c r="C357" s="26">
        <v>239</v>
      </c>
    </row>
    <row r="358" spans="1:3" x14ac:dyDescent="0.25">
      <c r="A358" s="23" t="s">
        <v>589</v>
      </c>
      <c r="B358" s="22" t="s">
        <v>590</v>
      </c>
      <c r="C358" s="26">
        <v>495</v>
      </c>
    </row>
    <row r="359" spans="1:3" x14ac:dyDescent="0.25">
      <c r="A359" s="23" t="s">
        <v>591</v>
      </c>
      <c r="B359" s="22" t="s">
        <v>592</v>
      </c>
      <c r="C359" s="26">
        <v>403</v>
      </c>
    </row>
    <row r="360" spans="1:3" x14ac:dyDescent="0.25">
      <c r="A360" s="23" t="s">
        <v>593</v>
      </c>
      <c r="B360" s="22" t="s">
        <v>594</v>
      </c>
      <c r="C360" s="26">
        <v>167</v>
      </c>
    </row>
    <row r="361" spans="1:3" x14ac:dyDescent="0.25">
      <c r="A361" s="23" t="s">
        <v>595</v>
      </c>
      <c r="B361" s="22" t="s">
        <v>596</v>
      </c>
      <c r="C361" s="26">
        <v>538</v>
      </c>
    </row>
    <row r="362" spans="1:3" x14ac:dyDescent="0.25">
      <c r="A362" s="23" t="s">
        <v>597</v>
      </c>
      <c r="B362" s="22" t="s">
        <v>598</v>
      </c>
      <c r="C362" s="26">
        <v>1332</v>
      </c>
    </row>
    <row r="363" spans="1:3" x14ac:dyDescent="0.25">
      <c r="A363" s="23" t="s">
        <v>599</v>
      </c>
      <c r="B363" s="22" t="s">
        <v>600</v>
      </c>
      <c r="C363" s="26">
        <v>207</v>
      </c>
    </row>
    <row r="364" spans="1:3" x14ac:dyDescent="0.25">
      <c r="A364" s="23" t="s">
        <v>601</v>
      </c>
      <c r="B364" s="22" t="s">
        <v>602</v>
      </c>
      <c r="C364" s="26">
        <v>271</v>
      </c>
    </row>
    <row r="365" spans="1:3" x14ac:dyDescent="0.25">
      <c r="A365" s="23" t="s">
        <v>603</v>
      </c>
      <c r="B365" s="22" t="s">
        <v>604</v>
      </c>
      <c r="C365" s="26">
        <v>12908</v>
      </c>
    </row>
    <row r="366" spans="1:3" x14ac:dyDescent="0.25">
      <c r="A366" s="23" t="s">
        <v>993</v>
      </c>
      <c r="B366" s="22" t="s">
        <v>605</v>
      </c>
      <c r="C366" s="26">
        <v>2772</v>
      </c>
    </row>
    <row r="367" spans="1:3" x14ac:dyDescent="0.25">
      <c r="A367" s="23" t="s">
        <v>606</v>
      </c>
      <c r="B367" s="22" t="s">
        <v>607</v>
      </c>
      <c r="C367" s="26">
        <v>213</v>
      </c>
    </row>
    <row r="368" spans="1:3" x14ac:dyDescent="0.25">
      <c r="A368" s="23" t="s">
        <v>608</v>
      </c>
      <c r="B368" s="22" t="s">
        <v>609</v>
      </c>
      <c r="C368" s="26">
        <v>1930</v>
      </c>
    </row>
    <row r="369" spans="1:3" x14ac:dyDescent="0.25">
      <c r="A369" s="23" t="s">
        <v>610</v>
      </c>
      <c r="B369" s="22" t="s">
        <v>611</v>
      </c>
      <c r="C369" s="26">
        <v>80</v>
      </c>
    </row>
    <row r="370" spans="1:3" x14ac:dyDescent="0.25">
      <c r="A370" s="23" t="s">
        <v>612</v>
      </c>
      <c r="B370" s="22" t="s">
        <v>613</v>
      </c>
      <c r="C370" s="26">
        <v>429</v>
      </c>
    </row>
    <row r="371" spans="1:3" x14ac:dyDescent="0.25">
      <c r="A371" s="23" t="s">
        <v>614</v>
      </c>
      <c r="B371" s="22" t="s">
        <v>615</v>
      </c>
      <c r="C371" s="26">
        <v>228</v>
      </c>
    </row>
    <row r="372" spans="1:3" x14ac:dyDescent="0.25">
      <c r="A372" s="23" t="s">
        <v>616</v>
      </c>
      <c r="B372" s="22" t="s">
        <v>617</v>
      </c>
      <c r="C372" s="26">
        <v>175</v>
      </c>
    </row>
    <row r="373" spans="1:3" x14ac:dyDescent="0.25">
      <c r="A373" s="23" t="s">
        <v>618</v>
      </c>
      <c r="B373" s="22" t="s">
        <v>619</v>
      </c>
      <c r="C373" s="26">
        <v>417</v>
      </c>
    </row>
    <row r="374" spans="1:3" x14ac:dyDescent="0.25">
      <c r="A374" s="22" t="s">
        <v>620</v>
      </c>
      <c r="C374" s="26">
        <v>17455</v>
      </c>
    </row>
    <row r="375" spans="1:3" x14ac:dyDescent="0.25">
      <c r="A375" s="23" t="s">
        <v>622</v>
      </c>
      <c r="B375" s="22" t="s">
        <v>623</v>
      </c>
      <c r="C375" s="26">
        <v>108</v>
      </c>
    </row>
    <row r="376" spans="1:3" x14ac:dyDescent="0.25">
      <c r="A376" s="23" t="s">
        <v>624</v>
      </c>
      <c r="B376" s="22" t="s">
        <v>625</v>
      </c>
      <c r="C376" s="26">
        <v>9918</v>
      </c>
    </row>
    <row r="377" spans="1:3" x14ac:dyDescent="0.25">
      <c r="A377" s="23" t="s">
        <v>626</v>
      </c>
      <c r="B377" s="22" t="s">
        <v>994</v>
      </c>
      <c r="C377" s="26">
        <v>558</v>
      </c>
    </row>
    <row r="378" spans="1:3" x14ac:dyDescent="0.25">
      <c r="A378" s="23" t="s">
        <v>627</v>
      </c>
      <c r="B378" s="22" t="s">
        <v>628</v>
      </c>
      <c r="C378" s="26">
        <v>4945</v>
      </c>
    </row>
    <row r="379" spans="1:3" x14ac:dyDescent="0.25">
      <c r="A379" s="23" t="s">
        <v>629</v>
      </c>
      <c r="B379" s="22" t="s">
        <v>995</v>
      </c>
      <c r="C379" s="26">
        <v>50</v>
      </c>
    </row>
    <row r="380" spans="1:3" x14ac:dyDescent="0.25">
      <c r="A380" s="23" t="s">
        <v>630</v>
      </c>
      <c r="B380" s="22" t="s">
        <v>631</v>
      </c>
      <c r="C380" s="26">
        <v>1571</v>
      </c>
    </row>
    <row r="381" spans="1:3" x14ac:dyDescent="0.25">
      <c r="A381" s="23" t="s">
        <v>632</v>
      </c>
      <c r="B381" s="22" t="s">
        <v>633</v>
      </c>
      <c r="C381" s="26">
        <v>305</v>
      </c>
    </row>
    <row r="382" spans="1:3" x14ac:dyDescent="0.25">
      <c r="A382" s="22" t="s">
        <v>765</v>
      </c>
      <c r="C382" s="26">
        <v>12963</v>
      </c>
    </row>
    <row r="383" spans="1:3" x14ac:dyDescent="0.25">
      <c r="A383" s="23" t="s">
        <v>767</v>
      </c>
      <c r="B383" s="22" t="s">
        <v>768</v>
      </c>
      <c r="C383" s="26">
        <v>1895</v>
      </c>
    </row>
    <row r="384" spans="1:3" x14ac:dyDescent="0.25">
      <c r="A384" s="23" t="s">
        <v>1006</v>
      </c>
      <c r="B384" s="22" t="s">
        <v>1007</v>
      </c>
      <c r="C384" s="26">
        <v>206</v>
      </c>
    </row>
    <row r="385" spans="1:3" x14ac:dyDescent="0.25">
      <c r="A385" s="23" t="s">
        <v>769</v>
      </c>
      <c r="B385" s="22" t="s">
        <v>770</v>
      </c>
      <c r="C385" s="26">
        <v>8049</v>
      </c>
    </row>
    <row r="386" spans="1:3" x14ac:dyDescent="0.25">
      <c r="A386" s="23" t="s">
        <v>771</v>
      </c>
      <c r="B386" s="22" t="s">
        <v>772</v>
      </c>
      <c r="C386" s="26">
        <v>392</v>
      </c>
    </row>
    <row r="387" spans="1:3" x14ac:dyDescent="0.25">
      <c r="A387" s="23" t="s">
        <v>773</v>
      </c>
      <c r="B387" s="22" t="s">
        <v>774</v>
      </c>
      <c r="C387" s="26">
        <v>194</v>
      </c>
    </row>
    <row r="388" spans="1:3" x14ac:dyDescent="0.25">
      <c r="A388" s="23" t="s">
        <v>775</v>
      </c>
      <c r="B388" s="22" t="s">
        <v>1008</v>
      </c>
      <c r="C388" s="26">
        <v>357</v>
      </c>
    </row>
    <row r="389" spans="1:3" x14ac:dyDescent="0.25">
      <c r="A389" s="23" t="s">
        <v>776</v>
      </c>
      <c r="B389" s="22" t="s">
        <v>1009</v>
      </c>
      <c r="C389" s="26">
        <v>1465</v>
      </c>
    </row>
    <row r="390" spans="1:3" x14ac:dyDescent="0.25">
      <c r="A390" s="23" t="s">
        <v>777</v>
      </c>
      <c r="B390" s="22" t="s">
        <v>778</v>
      </c>
      <c r="C390" s="26">
        <v>226</v>
      </c>
    </row>
    <row r="391" spans="1:3" x14ac:dyDescent="0.25">
      <c r="A391" s="23" t="s">
        <v>779</v>
      </c>
      <c r="B391" s="22" t="s">
        <v>780</v>
      </c>
      <c r="C391" s="26">
        <v>179</v>
      </c>
    </row>
    <row r="392" spans="1:3" x14ac:dyDescent="0.25">
      <c r="A392" s="22" t="s">
        <v>634</v>
      </c>
      <c r="C392" s="26">
        <v>86947</v>
      </c>
    </row>
    <row r="393" spans="1:3" x14ac:dyDescent="0.25">
      <c r="A393" s="23" t="s">
        <v>636</v>
      </c>
      <c r="B393" s="22" t="s">
        <v>913</v>
      </c>
      <c r="C393" s="26">
        <v>34078</v>
      </c>
    </row>
    <row r="394" spans="1:3" x14ac:dyDescent="0.25">
      <c r="A394" s="23" t="s">
        <v>637</v>
      </c>
      <c r="B394" s="22" t="s">
        <v>914</v>
      </c>
      <c r="C394" s="26">
        <v>403</v>
      </c>
    </row>
    <row r="395" spans="1:3" x14ac:dyDescent="0.25">
      <c r="A395" s="23" t="s">
        <v>996</v>
      </c>
      <c r="B395" s="22" t="s">
        <v>997</v>
      </c>
      <c r="C395" s="26">
        <v>2251</v>
      </c>
    </row>
    <row r="396" spans="1:3" x14ac:dyDescent="0.25">
      <c r="A396" s="23" t="s">
        <v>638</v>
      </c>
      <c r="B396" s="22" t="s">
        <v>639</v>
      </c>
      <c r="C396" s="26">
        <v>485</v>
      </c>
    </row>
    <row r="397" spans="1:3" x14ac:dyDescent="0.25">
      <c r="A397" s="23" t="s">
        <v>640</v>
      </c>
      <c r="B397" s="22" t="s">
        <v>998</v>
      </c>
      <c r="C397" s="26">
        <v>43</v>
      </c>
    </row>
    <row r="398" spans="1:3" x14ac:dyDescent="0.25">
      <c r="A398" s="23" t="s">
        <v>999</v>
      </c>
      <c r="B398" s="22" t="s">
        <v>1000</v>
      </c>
      <c r="C398" s="26">
        <v>4</v>
      </c>
    </row>
    <row r="399" spans="1:3" x14ac:dyDescent="0.25">
      <c r="A399" s="23" t="s">
        <v>641</v>
      </c>
      <c r="B399" s="22" t="s">
        <v>642</v>
      </c>
      <c r="C399" s="26">
        <v>29107</v>
      </c>
    </row>
    <row r="400" spans="1:3" x14ac:dyDescent="0.25">
      <c r="A400" s="23" t="s">
        <v>643</v>
      </c>
      <c r="B400" s="22" t="s">
        <v>644</v>
      </c>
      <c r="C400" s="26">
        <v>846</v>
      </c>
    </row>
    <row r="401" spans="1:3" x14ac:dyDescent="0.25">
      <c r="A401" s="23" t="s">
        <v>645</v>
      </c>
      <c r="B401" s="22" t="s">
        <v>646</v>
      </c>
      <c r="C401" s="26">
        <v>154</v>
      </c>
    </row>
    <row r="402" spans="1:3" x14ac:dyDescent="0.25">
      <c r="A402" s="23" t="s">
        <v>647</v>
      </c>
      <c r="B402" s="22" t="s">
        <v>648</v>
      </c>
      <c r="C402" s="26">
        <v>531</v>
      </c>
    </row>
    <row r="403" spans="1:3" x14ac:dyDescent="0.25">
      <c r="A403" s="23" t="s">
        <v>649</v>
      </c>
      <c r="B403" s="22" t="s">
        <v>915</v>
      </c>
      <c r="C403" s="26">
        <v>1243</v>
      </c>
    </row>
    <row r="404" spans="1:3" x14ac:dyDescent="0.25">
      <c r="A404" s="23" t="s">
        <v>650</v>
      </c>
      <c r="B404" s="22" t="s">
        <v>651</v>
      </c>
      <c r="C404" s="26">
        <v>2816</v>
      </c>
    </row>
    <row r="405" spans="1:3" x14ac:dyDescent="0.25">
      <c r="A405" s="23" t="s">
        <v>652</v>
      </c>
      <c r="B405" s="22" t="s">
        <v>653</v>
      </c>
      <c r="C405" s="26">
        <v>629</v>
      </c>
    </row>
    <row r="406" spans="1:3" x14ac:dyDescent="0.25">
      <c r="A406" s="23" t="s">
        <v>654</v>
      </c>
      <c r="B406" s="22" t="s">
        <v>655</v>
      </c>
      <c r="C406" s="26">
        <v>1377</v>
      </c>
    </row>
    <row r="407" spans="1:3" x14ac:dyDescent="0.25">
      <c r="A407" s="23" t="s">
        <v>656</v>
      </c>
      <c r="B407" s="22" t="s">
        <v>657</v>
      </c>
      <c r="C407" s="26">
        <v>297</v>
      </c>
    </row>
    <row r="408" spans="1:3" x14ac:dyDescent="0.25">
      <c r="A408" s="23" t="s">
        <v>658</v>
      </c>
      <c r="B408" s="22" t="s">
        <v>916</v>
      </c>
      <c r="C408" s="26">
        <v>1056</v>
      </c>
    </row>
    <row r="409" spans="1:3" x14ac:dyDescent="0.25">
      <c r="A409" s="23" t="s">
        <v>659</v>
      </c>
      <c r="B409" s="22" t="s">
        <v>917</v>
      </c>
      <c r="C409" s="26">
        <v>5360</v>
      </c>
    </row>
    <row r="410" spans="1:3" x14ac:dyDescent="0.25">
      <c r="A410" s="23" t="s">
        <v>660</v>
      </c>
      <c r="B410" s="22" t="s">
        <v>918</v>
      </c>
      <c r="C410" s="26">
        <v>1038</v>
      </c>
    </row>
    <row r="411" spans="1:3" x14ac:dyDescent="0.25">
      <c r="A411" s="23" t="s">
        <v>661</v>
      </c>
      <c r="B411" s="22" t="s">
        <v>919</v>
      </c>
      <c r="C411" s="26">
        <v>1415</v>
      </c>
    </row>
    <row r="412" spans="1:3" x14ac:dyDescent="0.25">
      <c r="A412" s="23" t="s">
        <v>662</v>
      </c>
      <c r="B412" s="22" t="s">
        <v>663</v>
      </c>
      <c r="C412" s="26">
        <v>758</v>
      </c>
    </row>
    <row r="413" spans="1:3" x14ac:dyDescent="0.25">
      <c r="A413" s="23" t="s">
        <v>664</v>
      </c>
      <c r="B413" s="22" t="s">
        <v>665</v>
      </c>
      <c r="C413" s="26">
        <v>159</v>
      </c>
    </row>
    <row r="414" spans="1:3" x14ac:dyDescent="0.25">
      <c r="A414" s="23" t="s">
        <v>666</v>
      </c>
      <c r="B414" s="22" t="s">
        <v>667</v>
      </c>
      <c r="C414" s="26">
        <v>206</v>
      </c>
    </row>
    <row r="415" spans="1:3" x14ac:dyDescent="0.25">
      <c r="A415" s="23" t="s">
        <v>668</v>
      </c>
      <c r="B415" s="22" t="s">
        <v>669</v>
      </c>
      <c r="C415" s="26">
        <v>311</v>
      </c>
    </row>
    <row r="416" spans="1:3" x14ac:dyDescent="0.25">
      <c r="A416" s="23" t="s">
        <v>670</v>
      </c>
      <c r="B416" s="22" t="s">
        <v>671</v>
      </c>
      <c r="C416" s="26">
        <v>733</v>
      </c>
    </row>
    <row r="417" spans="1:3" x14ac:dyDescent="0.25">
      <c r="A417" s="23" t="s">
        <v>672</v>
      </c>
      <c r="B417" s="22" t="s">
        <v>673</v>
      </c>
      <c r="C417" s="26">
        <v>488</v>
      </c>
    </row>
    <row r="418" spans="1:3" x14ac:dyDescent="0.25">
      <c r="A418" s="23" t="s">
        <v>674</v>
      </c>
      <c r="B418" s="22" t="s">
        <v>675</v>
      </c>
      <c r="C418" s="26">
        <v>6</v>
      </c>
    </row>
    <row r="419" spans="1:3" x14ac:dyDescent="0.25">
      <c r="A419" s="23" t="s">
        <v>676</v>
      </c>
      <c r="B419" s="22" t="s">
        <v>677</v>
      </c>
      <c r="C419" s="26">
        <v>859</v>
      </c>
    </row>
    <row r="420" spans="1:3" x14ac:dyDescent="0.25">
      <c r="A420" s="23" t="s">
        <v>678</v>
      </c>
      <c r="B420" s="22" t="s">
        <v>679</v>
      </c>
      <c r="C420" s="26">
        <v>11</v>
      </c>
    </row>
    <row r="421" spans="1:3" x14ac:dyDescent="0.25">
      <c r="A421" s="23" t="s">
        <v>680</v>
      </c>
      <c r="B421" s="22" t="s">
        <v>681</v>
      </c>
      <c r="C421" s="26">
        <v>98</v>
      </c>
    </row>
    <row r="422" spans="1:3" x14ac:dyDescent="0.25">
      <c r="A422" s="23" t="s">
        <v>682</v>
      </c>
      <c r="B422" s="22" t="s">
        <v>683</v>
      </c>
      <c r="C422" s="26">
        <v>185</v>
      </c>
    </row>
    <row r="423" spans="1:3" x14ac:dyDescent="0.25">
      <c r="A423" s="22" t="s">
        <v>277</v>
      </c>
      <c r="C423" s="26">
        <v>38762</v>
      </c>
    </row>
    <row r="424" spans="1:3" x14ac:dyDescent="0.25">
      <c r="A424" s="23" t="s">
        <v>279</v>
      </c>
      <c r="B424" s="22" t="s">
        <v>280</v>
      </c>
      <c r="C424" s="26">
        <v>11698</v>
      </c>
    </row>
    <row r="425" spans="1:3" x14ac:dyDescent="0.25">
      <c r="A425" s="23" t="s">
        <v>281</v>
      </c>
      <c r="B425" s="22" t="s">
        <v>282</v>
      </c>
      <c r="C425" s="26">
        <v>800</v>
      </c>
    </row>
    <row r="426" spans="1:3" x14ac:dyDescent="0.25">
      <c r="A426" s="23" t="s">
        <v>283</v>
      </c>
      <c r="B426" s="22" t="s">
        <v>284</v>
      </c>
      <c r="C426" s="26">
        <v>1323</v>
      </c>
    </row>
    <row r="427" spans="1:3" x14ac:dyDescent="0.25">
      <c r="A427" s="23" t="s">
        <v>957</v>
      </c>
      <c r="B427" s="22" t="s">
        <v>958</v>
      </c>
      <c r="C427" s="26">
        <v>1168</v>
      </c>
    </row>
    <row r="428" spans="1:3" x14ac:dyDescent="0.25">
      <c r="A428" s="23" t="s">
        <v>285</v>
      </c>
      <c r="B428" s="22" t="s">
        <v>286</v>
      </c>
      <c r="C428" s="26">
        <v>15104</v>
      </c>
    </row>
    <row r="429" spans="1:3" x14ac:dyDescent="0.25">
      <c r="A429" s="23" t="s">
        <v>287</v>
      </c>
      <c r="B429" s="22" t="s">
        <v>288</v>
      </c>
      <c r="C429" s="26">
        <v>314</v>
      </c>
    </row>
    <row r="430" spans="1:3" x14ac:dyDescent="0.25">
      <c r="A430" s="23" t="s">
        <v>289</v>
      </c>
      <c r="B430" s="22" t="s">
        <v>290</v>
      </c>
      <c r="C430" s="26">
        <v>11</v>
      </c>
    </row>
    <row r="431" spans="1:3" x14ac:dyDescent="0.25">
      <c r="A431" s="23" t="s">
        <v>291</v>
      </c>
      <c r="B431" s="22" t="s">
        <v>292</v>
      </c>
      <c r="C431" s="26">
        <v>1706</v>
      </c>
    </row>
    <row r="432" spans="1:3" x14ac:dyDescent="0.25">
      <c r="A432" s="23" t="s">
        <v>293</v>
      </c>
      <c r="B432" s="22" t="s">
        <v>294</v>
      </c>
      <c r="C432" s="26">
        <v>413</v>
      </c>
    </row>
    <row r="433" spans="1:3" x14ac:dyDescent="0.25">
      <c r="A433" s="23" t="s">
        <v>295</v>
      </c>
      <c r="B433" s="22" t="s">
        <v>296</v>
      </c>
      <c r="C433" s="26">
        <v>120</v>
      </c>
    </row>
    <row r="434" spans="1:3" x14ac:dyDescent="0.25">
      <c r="A434" s="23" t="s">
        <v>297</v>
      </c>
      <c r="B434" s="22" t="s">
        <v>298</v>
      </c>
      <c r="C434" s="26">
        <v>601</v>
      </c>
    </row>
    <row r="435" spans="1:3" x14ac:dyDescent="0.25">
      <c r="A435" s="23" t="s">
        <v>299</v>
      </c>
      <c r="B435" s="22" t="s">
        <v>300</v>
      </c>
      <c r="C435" s="26">
        <v>2546</v>
      </c>
    </row>
    <row r="436" spans="1:3" x14ac:dyDescent="0.25">
      <c r="A436" s="23" t="s">
        <v>301</v>
      </c>
      <c r="B436" s="22" t="s">
        <v>302</v>
      </c>
      <c r="C436" s="26">
        <v>168</v>
      </c>
    </row>
    <row r="437" spans="1:3" x14ac:dyDescent="0.25">
      <c r="A437" s="23" t="s">
        <v>303</v>
      </c>
      <c r="B437" s="22" t="s">
        <v>906</v>
      </c>
      <c r="C437" s="26">
        <v>827</v>
      </c>
    </row>
    <row r="438" spans="1:3" x14ac:dyDescent="0.25">
      <c r="A438" s="23" t="s">
        <v>304</v>
      </c>
      <c r="B438" s="22" t="s">
        <v>959</v>
      </c>
      <c r="C438" s="26">
        <v>1226</v>
      </c>
    </row>
    <row r="439" spans="1:3" x14ac:dyDescent="0.25">
      <c r="A439" s="23" t="s">
        <v>305</v>
      </c>
      <c r="B439" s="22" t="s">
        <v>306</v>
      </c>
      <c r="C439" s="26">
        <v>697</v>
      </c>
    </row>
    <row r="440" spans="1:3" x14ac:dyDescent="0.25">
      <c r="A440" s="23" t="s">
        <v>307</v>
      </c>
      <c r="B440" s="22" t="s">
        <v>308</v>
      </c>
      <c r="C440" s="26">
        <v>40</v>
      </c>
    </row>
    <row r="441" spans="1:3" x14ac:dyDescent="0.25">
      <c r="A441" s="22" t="s">
        <v>808</v>
      </c>
      <c r="C441" s="26">
        <v>12117</v>
      </c>
    </row>
    <row r="442" spans="1:3" x14ac:dyDescent="0.25">
      <c r="A442" s="23" t="s">
        <v>810</v>
      </c>
      <c r="B442" s="22" t="s">
        <v>811</v>
      </c>
      <c r="C442" s="26">
        <v>39</v>
      </c>
    </row>
    <row r="443" spans="1:3" x14ac:dyDescent="0.25">
      <c r="A443" s="23" t="s">
        <v>812</v>
      </c>
      <c r="B443" s="22" t="s">
        <v>813</v>
      </c>
      <c r="C443" s="26">
        <v>2022</v>
      </c>
    </row>
    <row r="444" spans="1:3" x14ac:dyDescent="0.25">
      <c r="A444" s="23" t="s">
        <v>814</v>
      </c>
      <c r="B444" s="22" t="s">
        <v>815</v>
      </c>
      <c r="C444" s="26">
        <v>375</v>
      </c>
    </row>
    <row r="445" spans="1:3" x14ac:dyDescent="0.25">
      <c r="A445" s="23" t="s">
        <v>816</v>
      </c>
      <c r="B445" s="22" t="s">
        <v>817</v>
      </c>
      <c r="C445" s="26">
        <v>7472</v>
      </c>
    </row>
    <row r="446" spans="1:3" x14ac:dyDescent="0.25">
      <c r="A446" s="23" t="s">
        <v>818</v>
      </c>
      <c r="B446" s="22" t="s">
        <v>819</v>
      </c>
      <c r="C446" s="26">
        <v>541</v>
      </c>
    </row>
    <row r="447" spans="1:3" x14ac:dyDescent="0.25">
      <c r="A447" s="23" t="s">
        <v>820</v>
      </c>
      <c r="B447" s="22" t="s">
        <v>821</v>
      </c>
      <c r="C447" s="26">
        <v>1668</v>
      </c>
    </row>
    <row r="448" spans="1:3" x14ac:dyDescent="0.25">
      <c r="A448" s="22" t="s">
        <v>878</v>
      </c>
      <c r="C448" s="26">
        <v>2924</v>
      </c>
    </row>
    <row r="449" spans="1:3" x14ac:dyDescent="0.25">
      <c r="A449" s="23" t="s">
        <v>880</v>
      </c>
      <c r="B449" s="22" t="s">
        <v>881</v>
      </c>
      <c r="C449" s="26">
        <v>1111</v>
      </c>
    </row>
    <row r="450" spans="1:3" x14ac:dyDescent="0.25">
      <c r="A450" s="23" t="s">
        <v>882</v>
      </c>
      <c r="B450" s="22" t="s">
        <v>883</v>
      </c>
      <c r="C450" s="26">
        <v>628</v>
      </c>
    </row>
    <row r="451" spans="1:3" x14ac:dyDescent="0.25">
      <c r="A451" s="23" t="s">
        <v>884</v>
      </c>
      <c r="B451" s="22" t="s">
        <v>885</v>
      </c>
      <c r="C451" s="26">
        <v>156</v>
      </c>
    </row>
    <row r="452" spans="1:3" x14ac:dyDescent="0.25">
      <c r="A452" s="23" t="s">
        <v>886</v>
      </c>
      <c r="B452" s="22" t="s">
        <v>887</v>
      </c>
      <c r="C452" s="26">
        <v>1029</v>
      </c>
    </row>
    <row r="453" spans="1:3" x14ac:dyDescent="0.25">
      <c r="A453" s="22" t="s">
        <v>872</v>
      </c>
      <c r="C453" s="26">
        <v>67503</v>
      </c>
    </row>
    <row r="454" spans="1:3" x14ac:dyDescent="0.25">
      <c r="A454" s="23" t="s">
        <v>874</v>
      </c>
      <c r="B454" s="22" t="s">
        <v>875</v>
      </c>
      <c r="C454" s="26">
        <v>63356</v>
      </c>
    </row>
    <row r="455" spans="1:3" x14ac:dyDescent="0.25">
      <c r="A455" s="23" t="s">
        <v>876</v>
      </c>
      <c r="B455" s="22" t="s">
        <v>877</v>
      </c>
      <c r="C455" s="26">
        <v>4147</v>
      </c>
    </row>
    <row r="456" spans="1:3" x14ac:dyDescent="0.25">
      <c r="A456" s="22" t="s">
        <v>781</v>
      </c>
      <c r="C456" s="26">
        <v>43285</v>
      </c>
    </row>
    <row r="457" spans="1:3" x14ac:dyDescent="0.25">
      <c r="A457" s="23" t="s">
        <v>783</v>
      </c>
      <c r="B457" s="22" t="s">
        <v>784</v>
      </c>
      <c r="C457" s="26">
        <v>14867</v>
      </c>
    </row>
    <row r="458" spans="1:3" x14ac:dyDescent="0.25">
      <c r="A458" s="23" t="s">
        <v>785</v>
      </c>
      <c r="B458" s="22" t="s">
        <v>786</v>
      </c>
      <c r="C458" s="26">
        <v>63</v>
      </c>
    </row>
    <row r="459" spans="1:3" x14ac:dyDescent="0.25">
      <c r="A459" s="23" t="s">
        <v>787</v>
      </c>
      <c r="B459" s="22" t="s">
        <v>788</v>
      </c>
      <c r="C459" s="26">
        <v>35</v>
      </c>
    </row>
    <row r="460" spans="1:3" x14ac:dyDescent="0.25">
      <c r="A460" s="23" t="s">
        <v>789</v>
      </c>
      <c r="B460" s="22" t="s">
        <v>790</v>
      </c>
      <c r="C460" s="26">
        <v>23988</v>
      </c>
    </row>
    <row r="461" spans="1:3" x14ac:dyDescent="0.25">
      <c r="A461" s="23" t="s">
        <v>791</v>
      </c>
      <c r="B461" s="22" t="s">
        <v>792</v>
      </c>
      <c r="C461" s="26">
        <v>1106</v>
      </c>
    </row>
    <row r="462" spans="1:3" x14ac:dyDescent="0.25">
      <c r="A462" s="23" t="s">
        <v>793</v>
      </c>
      <c r="B462" s="22" t="s">
        <v>794</v>
      </c>
      <c r="C462" s="26">
        <v>364</v>
      </c>
    </row>
    <row r="463" spans="1:3" x14ac:dyDescent="0.25">
      <c r="A463" s="23" t="s">
        <v>795</v>
      </c>
      <c r="B463" s="22" t="s">
        <v>796</v>
      </c>
      <c r="C463" s="26">
        <v>596</v>
      </c>
    </row>
    <row r="464" spans="1:3" x14ac:dyDescent="0.25">
      <c r="A464" s="23" t="s">
        <v>797</v>
      </c>
      <c r="B464" s="22" t="s">
        <v>798</v>
      </c>
      <c r="C464" s="26">
        <v>66</v>
      </c>
    </row>
    <row r="465" spans="1:3" x14ac:dyDescent="0.25">
      <c r="A465" s="23" t="s">
        <v>799</v>
      </c>
      <c r="B465" s="22" t="s">
        <v>800</v>
      </c>
      <c r="C465" s="26">
        <v>2200</v>
      </c>
    </row>
    <row r="466" spans="1:3" x14ac:dyDescent="0.25">
      <c r="A466" s="22" t="s">
        <v>684</v>
      </c>
      <c r="C466" s="26">
        <v>39013</v>
      </c>
    </row>
    <row r="467" spans="1:3" x14ac:dyDescent="0.25">
      <c r="A467" s="23" t="s">
        <v>686</v>
      </c>
      <c r="B467" s="22" t="s">
        <v>687</v>
      </c>
      <c r="C467" s="26">
        <v>7827</v>
      </c>
    </row>
    <row r="468" spans="1:3" x14ac:dyDescent="0.25">
      <c r="A468" s="23" t="s">
        <v>688</v>
      </c>
      <c r="B468" s="22" t="s">
        <v>689</v>
      </c>
      <c r="C468" s="26">
        <v>17654</v>
      </c>
    </row>
    <row r="469" spans="1:3" x14ac:dyDescent="0.25">
      <c r="A469" s="23" t="s">
        <v>690</v>
      </c>
      <c r="B469" s="22" t="s">
        <v>691</v>
      </c>
      <c r="C469" s="26">
        <v>722</v>
      </c>
    </row>
    <row r="470" spans="1:3" x14ac:dyDescent="0.25">
      <c r="A470" s="23" t="s">
        <v>692</v>
      </c>
      <c r="B470" s="22" t="s">
        <v>693</v>
      </c>
      <c r="C470" s="26">
        <v>1770</v>
      </c>
    </row>
    <row r="471" spans="1:3" x14ac:dyDescent="0.25">
      <c r="A471" s="23" t="s">
        <v>694</v>
      </c>
      <c r="B471" s="22" t="s">
        <v>695</v>
      </c>
      <c r="C471" s="26">
        <v>6539</v>
      </c>
    </row>
    <row r="472" spans="1:3" x14ac:dyDescent="0.25">
      <c r="A472" s="23" t="s">
        <v>696</v>
      </c>
      <c r="B472" s="22" t="s">
        <v>697</v>
      </c>
      <c r="C472" s="26">
        <v>91</v>
      </c>
    </row>
    <row r="473" spans="1:3" x14ac:dyDescent="0.25">
      <c r="A473" s="23" t="s">
        <v>698</v>
      </c>
      <c r="B473" s="22" t="s">
        <v>699</v>
      </c>
      <c r="C473" s="26">
        <v>43</v>
      </c>
    </row>
    <row r="474" spans="1:3" x14ac:dyDescent="0.25">
      <c r="A474" s="23" t="s">
        <v>700</v>
      </c>
      <c r="B474" s="22" t="s">
        <v>701</v>
      </c>
      <c r="C474" s="26">
        <v>232</v>
      </c>
    </row>
    <row r="475" spans="1:3" x14ac:dyDescent="0.25">
      <c r="A475" s="23" t="s">
        <v>702</v>
      </c>
      <c r="B475" s="22" t="s">
        <v>703</v>
      </c>
      <c r="C475" s="26">
        <v>186</v>
      </c>
    </row>
    <row r="476" spans="1:3" x14ac:dyDescent="0.25">
      <c r="A476" s="23" t="s">
        <v>704</v>
      </c>
      <c r="B476" s="22" t="s">
        <v>705</v>
      </c>
      <c r="C476" s="26">
        <v>238</v>
      </c>
    </row>
    <row r="477" spans="1:3" x14ac:dyDescent="0.25">
      <c r="A477" s="23" t="s">
        <v>706</v>
      </c>
      <c r="B477" s="22" t="s">
        <v>1001</v>
      </c>
      <c r="C477" s="26">
        <v>196</v>
      </c>
    </row>
    <row r="478" spans="1:3" x14ac:dyDescent="0.25">
      <c r="A478" s="23" t="s">
        <v>707</v>
      </c>
      <c r="B478" s="22" t="s">
        <v>1002</v>
      </c>
      <c r="C478" s="26">
        <v>632</v>
      </c>
    </row>
    <row r="479" spans="1:3" x14ac:dyDescent="0.25">
      <c r="A479" s="23" t="s">
        <v>708</v>
      </c>
      <c r="B479" s="22" t="s">
        <v>709</v>
      </c>
      <c r="C479" s="26">
        <v>324</v>
      </c>
    </row>
    <row r="480" spans="1:3" x14ac:dyDescent="0.25">
      <c r="A480" s="23" t="s">
        <v>710</v>
      </c>
      <c r="B480" s="22" t="s">
        <v>711</v>
      </c>
      <c r="C480" s="26">
        <v>399</v>
      </c>
    </row>
    <row r="481" spans="1:3" x14ac:dyDescent="0.25">
      <c r="A481" s="23" t="s">
        <v>712</v>
      </c>
      <c r="B481" s="22" t="s">
        <v>713</v>
      </c>
      <c r="C481" s="26">
        <v>567</v>
      </c>
    </row>
    <row r="482" spans="1:3" x14ac:dyDescent="0.25">
      <c r="A482" s="23" t="s">
        <v>714</v>
      </c>
      <c r="B482" s="22" t="s">
        <v>715</v>
      </c>
      <c r="C482" s="26">
        <v>1593</v>
      </c>
    </row>
    <row r="483" spans="1:3" x14ac:dyDescent="0.25">
      <c r="A483" s="22" t="s">
        <v>892</v>
      </c>
      <c r="C483" s="26">
        <v>3187240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2"/>
  <sheetViews>
    <sheetView workbookViewId="0">
      <pane ySplit="3" topLeftCell="A1536" activePane="bottomLeft" state="frozen"/>
      <selection pane="bottomLeft" activeCell="AF6" sqref="AF6"/>
    </sheetView>
  </sheetViews>
  <sheetFormatPr baseColWidth="10" defaultColWidth="9.140625" defaultRowHeight="12" customHeight="1" x14ac:dyDescent="0.25"/>
  <cols>
    <col min="1" max="1" width="4.42578125" style="1" customWidth="1"/>
    <col min="2" max="2" width="7.140625" style="1" customWidth="1"/>
    <col min="3" max="3" width="19.85546875" style="1" customWidth="1"/>
    <col min="4" max="4" width="11.42578125" style="1" bestFit="1" customWidth="1"/>
    <col min="5" max="5" width="35.140625" style="13" customWidth="1"/>
    <col min="6" max="6" width="19.140625" style="1" bestFit="1" customWidth="1"/>
    <col min="7" max="16" width="7.7109375" style="1" bestFit="1" customWidth="1"/>
    <col min="17" max="17" width="10" style="1" bestFit="1" customWidth="1"/>
    <col min="18" max="20" width="7.7109375" style="1" bestFit="1" customWidth="1"/>
    <col min="21" max="21" width="8.85546875" style="1" bestFit="1" customWidth="1"/>
    <col min="22" max="37" width="7.7109375" style="1" bestFit="1" customWidth="1"/>
    <col min="38" max="16384" width="9.140625" style="1"/>
  </cols>
  <sheetData>
    <row r="1" spans="1:38" ht="24.75" customHeight="1" x14ac:dyDescent="0.35">
      <c r="A1" s="4" t="s">
        <v>1010</v>
      </c>
      <c r="B1" s="5"/>
      <c r="C1" s="2"/>
      <c r="D1" s="2"/>
      <c r="E1" s="1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L1" s="3" t="s">
        <v>888</v>
      </c>
    </row>
    <row r="2" spans="1:38" ht="24" customHeight="1" x14ac:dyDescent="0.35">
      <c r="A2" s="5"/>
      <c r="B2" s="5"/>
      <c r="C2" s="9" t="s">
        <v>889</v>
      </c>
      <c r="D2" s="10">
        <f>K2+U2</f>
        <v>2933664</v>
      </c>
      <c r="E2" s="12"/>
      <c r="F2" s="8" t="s">
        <v>890</v>
      </c>
      <c r="G2" s="6">
        <f>SUBTOTAL(9,G4:G2042)</f>
        <v>584</v>
      </c>
      <c r="H2" s="6">
        <f>SUBTOTAL(9,H4:H2042)</f>
        <v>13449</v>
      </c>
      <c r="I2" s="6">
        <f>SUBTOTAL(9,I4:I2042)</f>
        <v>426</v>
      </c>
      <c r="J2" s="6">
        <f>SUBTOTAL(9,J4:J2042)</f>
        <v>695</v>
      </c>
      <c r="K2" s="7">
        <f>SUBTOTAL(9,K4:K2042)</f>
        <v>184559</v>
      </c>
      <c r="L2" s="6">
        <f>SUBTOTAL(9,L4:L2042)</f>
        <v>39577</v>
      </c>
      <c r="M2" s="6">
        <f>SUBTOTAL(9,M4:M2042)</f>
        <v>0</v>
      </c>
      <c r="N2" s="6">
        <f>SUBTOTAL(9,N4:N2042)</f>
        <v>209</v>
      </c>
      <c r="O2" s="6">
        <f>SUBTOTAL(9,O4:O2042)</f>
        <v>3931</v>
      </c>
      <c r="P2" s="6">
        <f>SUBTOTAL(9,P4:P2042)</f>
        <v>1051</v>
      </c>
      <c r="Q2" s="6">
        <f>SUBTOTAL(9,Q4:Q2042)</f>
        <v>12147</v>
      </c>
      <c r="R2" s="6">
        <f>SUBTOTAL(9,R4:R2042)</f>
        <v>11324</v>
      </c>
      <c r="S2" s="6">
        <f>SUBTOTAL(9,S4:S2042)</f>
        <v>447</v>
      </c>
      <c r="T2" s="6">
        <f>SUBTOTAL(9,T4:T2042)</f>
        <v>485</v>
      </c>
      <c r="U2" s="7">
        <f>SUBTOTAL(9,U4:U2042)</f>
        <v>2749105</v>
      </c>
      <c r="V2" s="6">
        <f>SUBTOTAL(9,V4:V2042)</f>
        <v>71</v>
      </c>
      <c r="W2" s="6">
        <f>SUBTOTAL(9,W4:W2042)</f>
        <v>872</v>
      </c>
      <c r="X2" s="6">
        <f>SUBTOTAL(9,X4:X2042)</f>
        <v>23</v>
      </c>
      <c r="Y2" s="6">
        <f>SUBTOTAL(9,Y4:Y2042)</f>
        <v>88020</v>
      </c>
      <c r="Z2" s="6">
        <f>SUBTOTAL(9,Z4:Z2042)</f>
        <v>3</v>
      </c>
      <c r="AA2" s="6">
        <f>SUBTOTAL(9,AA4:AA2042)</f>
        <v>45051</v>
      </c>
      <c r="AB2" s="6">
        <f>SUBTOTAL(9,AB4:AB2042)</f>
        <v>177</v>
      </c>
      <c r="AC2" s="6">
        <f>SUBTOTAL(9,AC4:AC2042)</f>
        <v>5785</v>
      </c>
      <c r="AD2" s="6">
        <f>SUBTOTAL(9,AD4:AD2042)</f>
        <v>8132</v>
      </c>
      <c r="AE2" s="6">
        <f>SUBTOTAL(9,AE4:AE2042)</f>
        <v>35</v>
      </c>
      <c r="AF2" s="6">
        <f>SUBTOTAL(9,AF4:AF2042)</f>
        <v>5373</v>
      </c>
      <c r="AG2" s="6">
        <f>SUBTOTAL(9,AG4:AG2042)</f>
        <v>1640</v>
      </c>
      <c r="AH2" s="6">
        <f>SUBTOTAL(9,AH4:AH2042)</f>
        <v>9059</v>
      </c>
      <c r="AI2" s="6">
        <f>SUBTOTAL(9,AI4:AI2042)</f>
        <v>48</v>
      </c>
      <c r="AJ2" s="6">
        <f>SUBTOTAL(9,AJ4:AJ2042)</f>
        <v>18</v>
      </c>
      <c r="AK2" s="6">
        <f>SUBTOTAL(9,AK4:AK2042)</f>
        <v>4944</v>
      </c>
      <c r="AL2" s="24">
        <f>SUM(G2:AK2)</f>
        <v>3187240</v>
      </c>
    </row>
    <row r="3" spans="1:38" s="11" customFormat="1" ht="81" customHeight="1" x14ac:dyDescent="0.2">
      <c r="A3" s="14" t="s">
        <v>0</v>
      </c>
      <c r="B3" s="14" t="s">
        <v>1</v>
      </c>
      <c r="C3" s="14" t="s">
        <v>2</v>
      </c>
      <c r="D3" s="14" t="s">
        <v>924</v>
      </c>
      <c r="E3" s="15" t="s">
        <v>925</v>
      </c>
      <c r="F3" s="14" t="s">
        <v>3</v>
      </c>
      <c r="G3" s="16" t="s">
        <v>893</v>
      </c>
      <c r="H3" s="16" t="s">
        <v>4</v>
      </c>
      <c r="I3" s="16" t="s">
        <v>5</v>
      </c>
      <c r="J3" s="16" t="s">
        <v>6</v>
      </c>
      <c r="K3" s="16" t="s">
        <v>894</v>
      </c>
      <c r="L3" s="16" t="s">
        <v>7</v>
      </c>
      <c r="M3" s="16" t="s">
        <v>926</v>
      </c>
      <c r="N3" s="16" t="s">
        <v>8</v>
      </c>
      <c r="O3" s="16" t="s">
        <v>9</v>
      </c>
      <c r="P3" s="16" t="s">
        <v>10</v>
      </c>
      <c r="Q3" s="16" t="s">
        <v>11</v>
      </c>
      <c r="R3" s="16" t="s">
        <v>12</v>
      </c>
      <c r="S3" s="16" t="s">
        <v>13</v>
      </c>
      <c r="T3" s="16" t="s">
        <v>14</v>
      </c>
      <c r="U3" s="16" t="s">
        <v>895</v>
      </c>
      <c r="V3" s="16" t="s">
        <v>15</v>
      </c>
      <c r="W3" s="16" t="s">
        <v>16</v>
      </c>
      <c r="X3" s="16" t="s">
        <v>17</v>
      </c>
      <c r="Y3" s="16" t="s">
        <v>18</v>
      </c>
      <c r="Z3" s="16" t="s">
        <v>19</v>
      </c>
      <c r="AA3" s="16" t="s">
        <v>20</v>
      </c>
      <c r="AB3" s="16" t="s">
        <v>21</v>
      </c>
      <c r="AC3" s="16" t="s">
        <v>22</v>
      </c>
      <c r="AD3" s="16" t="s">
        <v>23</v>
      </c>
      <c r="AE3" s="16" t="s">
        <v>24</v>
      </c>
      <c r="AF3" s="16" t="s">
        <v>25</v>
      </c>
      <c r="AG3" s="16" t="s">
        <v>26</v>
      </c>
      <c r="AH3" s="16" t="s">
        <v>27</v>
      </c>
      <c r="AI3" s="16" t="s">
        <v>28</v>
      </c>
      <c r="AJ3" s="16" t="s">
        <v>29</v>
      </c>
      <c r="AK3" s="16" t="s">
        <v>30</v>
      </c>
      <c r="AL3" s="25" t="s">
        <v>1011</v>
      </c>
    </row>
    <row r="4" spans="1:38" ht="15" x14ac:dyDescent="0.25">
      <c r="A4" s="17">
        <v>1</v>
      </c>
      <c r="B4" s="18" t="s">
        <v>31</v>
      </c>
      <c r="C4" s="18" t="s">
        <v>32</v>
      </c>
      <c r="D4" s="18" t="s">
        <v>34</v>
      </c>
      <c r="E4" s="19" t="s">
        <v>35</v>
      </c>
      <c r="F4" s="18" t="s">
        <v>36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>
        <v>1</v>
      </c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17"/>
      <c r="AK4" s="20"/>
      <c r="AL4" s="1">
        <f>SUM(G4:AK4)</f>
        <v>1</v>
      </c>
    </row>
    <row r="5" spans="1:38" ht="15" x14ac:dyDescent="0.25">
      <c r="A5" s="17">
        <v>1</v>
      </c>
      <c r="B5" s="18" t="s">
        <v>31</v>
      </c>
      <c r="C5" s="18" t="s">
        <v>32</v>
      </c>
      <c r="D5" s="18" t="s">
        <v>34</v>
      </c>
      <c r="E5" s="19" t="s">
        <v>35</v>
      </c>
      <c r="F5" s="18" t="s">
        <v>37</v>
      </c>
      <c r="G5" s="17"/>
      <c r="H5" s="20"/>
      <c r="I5" s="20"/>
      <c r="J5" s="17"/>
      <c r="K5" s="20">
        <v>80</v>
      </c>
      <c r="L5" s="17"/>
      <c r="M5" s="20"/>
      <c r="N5" s="17"/>
      <c r="O5" s="20">
        <v>9</v>
      </c>
      <c r="P5" s="20"/>
      <c r="Q5" s="20"/>
      <c r="R5" s="20"/>
      <c r="S5" s="20"/>
      <c r="T5" s="20"/>
      <c r="U5" s="20">
        <v>662</v>
      </c>
      <c r="V5" s="20"/>
      <c r="W5" s="20"/>
      <c r="X5" s="17"/>
      <c r="Y5" s="20"/>
      <c r="Z5" s="20"/>
      <c r="AA5" s="20"/>
      <c r="AB5" s="20"/>
      <c r="AC5" s="20"/>
      <c r="AD5" s="17"/>
      <c r="AE5" s="20"/>
      <c r="AF5" s="20"/>
      <c r="AG5" s="20"/>
      <c r="AH5" s="20"/>
      <c r="AI5" s="17"/>
      <c r="AJ5" s="20"/>
      <c r="AK5" s="20"/>
      <c r="AL5" s="1">
        <f>SUM(G5:AK5)</f>
        <v>751</v>
      </c>
    </row>
    <row r="6" spans="1:38" ht="15" x14ac:dyDescent="0.25">
      <c r="A6" s="17">
        <v>1</v>
      </c>
      <c r="B6" s="18" t="s">
        <v>31</v>
      </c>
      <c r="C6" s="18" t="s">
        <v>32</v>
      </c>
      <c r="D6" s="18" t="s">
        <v>34</v>
      </c>
      <c r="E6" s="19" t="s">
        <v>35</v>
      </c>
      <c r="F6" s="18" t="s">
        <v>38</v>
      </c>
      <c r="G6" s="20"/>
      <c r="H6" s="17">
        <v>1</v>
      </c>
      <c r="I6" s="20"/>
      <c r="J6" s="20"/>
      <c r="K6" s="20"/>
      <c r="L6" s="17">
        <v>4</v>
      </c>
      <c r="M6" s="20"/>
      <c r="N6" s="17"/>
      <c r="O6" s="20">
        <v>24</v>
      </c>
      <c r="P6" s="17">
        <v>1</v>
      </c>
      <c r="Q6" s="20">
        <v>6</v>
      </c>
      <c r="R6" s="20"/>
      <c r="S6" s="20"/>
      <c r="T6" s="20"/>
      <c r="U6" s="20"/>
      <c r="V6" s="17"/>
      <c r="W6" s="20"/>
      <c r="X6" s="20"/>
      <c r="Y6" s="20"/>
      <c r="Z6" s="20"/>
      <c r="AA6" s="17">
        <v>1</v>
      </c>
      <c r="AB6" s="20"/>
      <c r="AC6" s="20"/>
      <c r="AD6" s="20"/>
      <c r="AE6" s="20"/>
      <c r="AF6" s="20"/>
      <c r="AG6" s="20"/>
      <c r="AH6" s="20"/>
      <c r="AI6" s="20"/>
      <c r="AJ6" s="17"/>
      <c r="AK6" s="20"/>
      <c r="AL6" s="1">
        <f>SUM(G6:AK6)</f>
        <v>37</v>
      </c>
    </row>
    <row r="7" spans="1:38" ht="15" x14ac:dyDescent="0.25">
      <c r="A7" s="17">
        <v>1</v>
      </c>
      <c r="B7" s="18" t="s">
        <v>31</v>
      </c>
      <c r="C7" s="18" t="s">
        <v>32</v>
      </c>
      <c r="D7" s="18" t="s">
        <v>34</v>
      </c>
      <c r="E7" s="19" t="s">
        <v>35</v>
      </c>
      <c r="F7" s="18" t="s">
        <v>33</v>
      </c>
      <c r="G7" s="20"/>
      <c r="H7" s="20"/>
      <c r="I7" s="20"/>
      <c r="J7" s="20"/>
      <c r="K7" s="20">
        <v>49</v>
      </c>
      <c r="L7" s="20"/>
      <c r="M7" s="20"/>
      <c r="N7" s="20"/>
      <c r="O7" s="20">
        <v>1</v>
      </c>
      <c r="P7" s="17"/>
      <c r="Q7" s="20">
        <v>1</v>
      </c>
      <c r="R7" s="20"/>
      <c r="S7" s="20"/>
      <c r="T7" s="20"/>
      <c r="U7" s="20">
        <v>1347</v>
      </c>
      <c r="V7" s="20"/>
      <c r="W7" s="20"/>
      <c r="X7" s="20"/>
      <c r="Y7" s="20">
        <v>11</v>
      </c>
      <c r="Z7" s="20"/>
      <c r="AA7" s="17"/>
      <c r="AB7" s="20"/>
      <c r="AC7" s="20">
        <v>1</v>
      </c>
      <c r="AD7" s="20"/>
      <c r="AE7" s="20"/>
      <c r="AF7" s="20"/>
      <c r="AG7" s="20"/>
      <c r="AH7" s="20"/>
      <c r="AI7" s="20"/>
      <c r="AJ7" s="17"/>
      <c r="AK7" s="20"/>
      <c r="AL7" s="1">
        <f>SUM(G7:AK7)</f>
        <v>1410</v>
      </c>
    </row>
    <row r="8" spans="1:38" ht="15" x14ac:dyDescent="0.25">
      <c r="A8" s="17">
        <v>1</v>
      </c>
      <c r="B8" s="18" t="s">
        <v>31</v>
      </c>
      <c r="C8" s="18" t="s">
        <v>32</v>
      </c>
      <c r="D8" s="18" t="s">
        <v>34</v>
      </c>
      <c r="E8" s="19" t="s">
        <v>35</v>
      </c>
      <c r="F8" s="18" t="s">
        <v>39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v>19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17"/>
      <c r="AK8" s="20"/>
      <c r="AL8" s="1">
        <f>SUM(G8:AK8)</f>
        <v>19</v>
      </c>
    </row>
    <row r="9" spans="1:38" ht="15" x14ac:dyDescent="0.25">
      <c r="A9" s="17">
        <v>1</v>
      </c>
      <c r="B9" s="18" t="s">
        <v>31</v>
      </c>
      <c r="C9" s="18" t="s">
        <v>32</v>
      </c>
      <c r="D9" s="18" t="s">
        <v>40</v>
      </c>
      <c r="E9" s="19" t="s">
        <v>41</v>
      </c>
      <c r="F9" s="18" t="s">
        <v>42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>
        <v>2</v>
      </c>
      <c r="S9" s="20"/>
      <c r="T9" s="20"/>
      <c r="U9" s="20">
        <v>7</v>
      </c>
      <c r="V9" s="20"/>
      <c r="W9" s="20"/>
      <c r="X9" s="20"/>
      <c r="Y9" s="17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1">
        <f>SUM(G9:AK9)</f>
        <v>9</v>
      </c>
    </row>
    <row r="10" spans="1:38" ht="15" x14ac:dyDescent="0.25">
      <c r="A10" s="17">
        <v>1</v>
      </c>
      <c r="B10" s="18" t="s">
        <v>31</v>
      </c>
      <c r="C10" s="18" t="s">
        <v>32</v>
      </c>
      <c r="D10" s="18" t="s">
        <v>40</v>
      </c>
      <c r="E10" s="19" t="s">
        <v>41</v>
      </c>
      <c r="F10" s="18" t="s">
        <v>43</v>
      </c>
      <c r="G10" s="20">
        <v>7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7"/>
      <c r="AK10" s="20"/>
      <c r="AL10" s="1">
        <f>SUM(G10:AK10)</f>
        <v>7</v>
      </c>
    </row>
    <row r="11" spans="1:38" ht="15" x14ac:dyDescent="0.25">
      <c r="A11" s="17">
        <v>1</v>
      </c>
      <c r="B11" s="18" t="s">
        <v>31</v>
      </c>
      <c r="C11" s="18" t="s">
        <v>32</v>
      </c>
      <c r="D11" s="18" t="s">
        <v>40</v>
      </c>
      <c r="E11" s="19" t="s">
        <v>41</v>
      </c>
      <c r="F11" s="18" t="s">
        <v>36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>
        <v>2</v>
      </c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7"/>
      <c r="AK11" s="20"/>
      <c r="AL11" s="1">
        <f>SUM(G11:AK11)</f>
        <v>2</v>
      </c>
    </row>
    <row r="12" spans="1:38" ht="15" x14ac:dyDescent="0.25">
      <c r="A12" s="17">
        <v>1</v>
      </c>
      <c r="B12" s="18" t="s">
        <v>31</v>
      </c>
      <c r="C12" s="18" t="s">
        <v>32</v>
      </c>
      <c r="D12" s="18" t="s">
        <v>40</v>
      </c>
      <c r="E12" s="19" t="s">
        <v>41</v>
      </c>
      <c r="F12" s="18" t="s">
        <v>5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>
        <v>5</v>
      </c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7"/>
      <c r="AK12" s="20"/>
      <c r="AL12" s="1">
        <f>SUM(G12:AK12)</f>
        <v>5</v>
      </c>
    </row>
    <row r="13" spans="1:38" ht="15" x14ac:dyDescent="0.25">
      <c r="A13" s="17">
        <v>1</v>
      </c>
      <c r="B13" s="18" t="s">
        <v>31</v>
      </c>
      <c r="C13" s="18" t="s">
        <v>32</v>
      </c>
      <c r="D13" s="18" t="s">
        <v>40</v>
      </c>
      <c r="E13" s="19" t="s">
        <v>41</v>
      </c>
      <c r="F13" s="18" t="s">
        <v>37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7"/>
      <c r="U13" s="20">
        <v>1</v>
      </c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1">
        <f>SUM(G13:AK13)</f>
        <v>1</v>
      </c>
    </row>
    <row r="14" spans="1:38" ht="15" x14ac:dyDescent="0.25">
      <c r="A14" s="17">
        <v>1</v>
      </c>
      <c r="B14" s="18" t="s">
        <v>31</v>
      </c>
      <c r="C14" s="18" t="s">
        <v>32</v>
      </c>
      <c r="D14" s="18" t="s">
        <v>40</v>
      </c>
      <c r="E14" s="19" t="s">
        <v>41</v>
      </c>
      <c r="F14" s="18" t="s">
        <v>38</v>
      </c>
      <c r="G14" s="17"/>
      <c r="H14" s="20"/>
      <c r="I14" s="20"/>
      <c r="J14" s="17"/>
      <c r="K14" s="20"/>
      <c r="L14" s="20">
        <v>1</v>
      </c>
      <c r="M14" s="17"/>
      <c r="N14" s="17"/>
      <c r="O14" s="20">
        <v>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>
        <v>1</v>
      </c>
      <c r="AB14" s="17"/>
      <c r="AC14" s="17"/>
      <c r="AD14" s="20"/>
      <c r="AE14" s="20"/>
      <c r="AF14" s="17">
        <v>1</v>
      </c>
      <c r="AG14" s="20"/>
      <c r="AH14" s="20"/>
      <c r="AI14" s="20"/>
      <c r="AJ14" s="20"/>
      <c r="AK14" s="20">
        <v>13</v>
      </c>
      <c r="AL14" s="1">
        <f>SUM(G14:AK14)</f>
        <v>22</v>
      </c>
    </row>
    <row r="15" spans="1:38" ht="15" x14ac:dyDescent="0.25">
      <c r="A15" s="17">
        <v>1</v>
      </c>
      <c r="B15" s="18" t="s">
        <v>31</v>
      </c>
      <c r="C15" s="18" t="s">
        <v>32</v>
      </c>
      <c r="D15" s="18" t="s">
        <v>40</v>
      </c>
      <c r="E15" s="19" t="s">
        <v>41</v>
      </c>
      <c r="F15" s="18" t="s">
        <v>33</v>
      </c>
      <c r="G15" s="17"/>
      <c r="H15" s="20"/>
      <c r="I15" s="20">
        <v>1</v>
      </c>
      <c r="J15" s="17"/>
      <c r="K15" s="20">
        <v>195</v>
      </c>
      <c r="L15" s="20"/>
      <c r="M15" s="17"/>
      <c r="N15" s="20"/>
      <c r="O15" s="20"/>
      <c r="P15" s="17"/>
      <c r="Q15" s="20"/>
      <c r="R15" s="20"/>
      <c r="S15" s="20"/>
      <c r="T15" s="20"/>
      <c r="U15" s="20">
        <v>20080</v>
      </c>
      <c r="V15" s="17"/>
      <c r="W15" s="20"/>
      <c r="X15" s="20"/>
      <c r="Y15" s="20">
        <v>30</v>
      </c>
      <c r="Z15" s="20"/>
      <c r="AA15" s="17"/>
      <c r="AB15" s="20"/>
      <c r="AC15" s="20">
        <v>2</v>
      </c>
      <c r="AD15" s="20"/>
      <c r="AE15" s="20"/>
      <c r="AF15" s="20"/>
      <c r="AG15" s="20"/>
      <c r="AH15" s="20"/>
      <c r="AI15" s="20"/>
      <c r="AJ15" s="17"/>
      <c r="AK15" s="20"/>
      <c r="AL15" s="1">
        <f>SUM(G15:AK15)</f>
        <v>20308</v>
      </c>
    </row>
    <row r="16" spans="1:38" ht="15" x14ac:dyDescent="0.25">
      <c r="A16" s="17">
        <v>1</v>
      </c>
      <c r="B16" s="18" t="s">
        <v>31</v>
      </c>
      <c r="C16" s="18" t="s">
        <v>32</v>
      </c>
      <c r="D16" s="18" t="s">
        <v>40</v>
      </c>
      <c r="E16" s="19" t="s">
        <v>41</v>
      </c>
      <c r="F16" s="18" t="s">
        <v>39</v>
      </c>
      <c r="G16" s="20"/>
      <c r="H16" s="20"/>
      <c r="I16" s="20"/>
      <c r="J16" s="20"/>
      <c r="K16" s="20">
        <v>6</v>
      </c>
      <c r="L16" s="20"/>
      <c r="M16" s="20"/>
      <c r="N16" s="20"/>
      <c r="O16" s="20"/>
      <c r="P16" s="20"/>
      <c r="Q16" s="20"/>
      <c r="R16" s="20"/>
      <c r="S16" s="20"/>
      <c r="T16" s="20"/>
      <c r="U16" s="20">
        <v>138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7"/>
      <c r="AK16" s="20"/>
      <c r="AL16" s="1">
        <f>SUM(G16:AK16)</f>
        <v>144</v>
      </c>
    </row>
    <row r="17" spans="1:38" ht="15" x14ac:dyDescent="0.25">
      <c r="A17" s="17">
        <v>1</v>
      </c>
      <c r="B17" s="18" t="s">
        <v>31</v>
      </c>
      <c r="C17" s="18" t="s">
        <v>32</v>
      </c>
      <c r="D17" s="18" t="s">
        <v>44</v>
      </c>
      <c r="E17" s="19" t="s">
        <v>45</v>
      </c>
      <c r="F17" s="18" t="s">
        <v>43</v>
      </c>
      <c r="G17" s="20">
        <v>1</v>
      </c>
      <c r="H17" s="20"/>
      <c r="I17" s="20"/>
      <c r="J17" s="20"/>
      <c r="K17" s="20"/>
      <c r="L17" s="20"/>
      <c r="M17" s="20"/>
      <c r="N17" s="20"/>
      <c r="O17" s="1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1">
        <f>SUM(G17:AK17)</f>
        <v>1</v>
      </c>
    </row>
    <row r="18" spans="1:38" ht="15" x14ac:dyDescent="0.25">
      <c r="A18" s="17">
        <v>1</v>
      </c>
      <c r="B18" s="18" t="s">
        <v>31</v>
      </c>
      <c r="C18" s="18" t="s">
        <v>32</v>
      </c>
      <c r="D18" s="18" t="s">
        <v>44</v>
      </c>
      <c r="E18" s="19" t="s">
        <v>45</v>
      </c>
      <c r="F18" s="18" t="s">
        <v>33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>
        <v>56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7"/>
      <c r="AK18" s="20"/>
      <c r="AL18" s="1">
        <f>SUM(G18:AK18)</f>
        <v>56</v>
      </c>
    </row>
    <row r="19" spans="1:38" ht="15" x14ac:dyDescent="0.25">
      <c r="A19" s="17">
        <v>1</v>
      </c>
      <c r="B19" s="18" t="s">
        <v>31</v>
      </c>
      <c r="C19" s="18" t="s">
        <v>32</v>
      </c>
      <c r="D19" s="18" t="s">
        <v>44</v>
      </c>
      <c r="E19" s="19" t="s">
        <v>45</v>
      </c>
      <c r="F19" s="18" t="s">
        <v>39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>
        <v>1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7"/>
      <c r="AK19" s="20"/>
      <c r="AL19" s="1">
        <f>SUM(G19:AK19)</f>
        <v>1</v>
      </c>
    </row>
    <row r="20" spans="1:38" ht="15" x14ac:dyDescent="0.25">
      <c r="A20" s="17">
        <v>1</v>
      </c>
      <c r="B20" s="18" t="s">
        <v>31</v>
      </c>
      <c r="C20" s="18" t="s">
        <v>32</v>
      </c>
      <c r="D20" s="18" t="s">
        <v>46</v>
      </c>
      <c r="E20" s="19" t="s">
        <v>47</v>
      </c>
      <c r="F20" s="18" t="s">
        <v>5</v>
      </c>
      <c r="G20" s="20"/>
      <c r="H20" s="20"/>
      <c r="I20" s="20"/>
      <c r="J20" s="20"/>
      <c r="K20" s="20"/>
      <c r="L20" s="17"/>
      <c r="M20" s="20"/>
      <c r="N20" s="20"/>
      <c r="O20" s="20"/>
      <c r="P20" s="20"/>
      <c r="Q20" s="20"/>
      <c r="R20" s="20"/>
      <c r="S20" s="20"/>
      <c r="T20" s="20"/>
      <c r="U20" s="20">
        <v>2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1">
        <f>SUM(G20:AK20)</f>
        <v>2</v>
      </c>
    </row>
    <row r="21" spans="1:38" ht="15" x14ac:dyDescent="0.25">
      <c r="A21" s="17">
        <v>1</v>
      </c>
      <c r="B21" s="18" t="s">
        <v>31</v>
      </c>
      <c r="C21" s="18" t="s">
        <v>32</v>
      </c>
      <c r="D21" s="18" t="s">
        <v>46</v>
      </c>
      <c r="E21" s="19" t="s">
        <v>47</v>
      </c>
      <c r="F21" s="18" t="s">
        <v>48</v>
      </c>
      <c r="G21" s="20"/>
      <c r="H21" s="20"/>
      <c r="I21" s="20"/>
      <c r="J21" s="20"/>
      <c r="K21" s="20"/>
      <c r="L21" s="20"/>
      <c r="M21" s="20"/>
      <c r="N21" s="20"/>
      <c r="O21" s="20"/>
      <c r="P21" s="17"/>
      <c r="Q21" s="20"/>
      <c r="R21" s="20"/>
      <c r="S21" s="20"/>
      <c r="T21" s="20"/>
      <c r="U21" s="20"/>
      <c r="V21" s="17"/>
      <c r="W21" s="20">
        <v>26</v>
      </c>
      <c r="X21" s="20"/>
      <c r="Y21" s="20"/>
      <c r="Z21" s="20"/>
      <c r="AA21" s="17"/>
      <c r="AB21" s="20"/>
      <c r="AC21" s="20"/>
      <c r="AD21" s="20"/>
      <c r="AE21" s="20"/>
      <c r="AF21" s="20"/>
      <c r="AG21" s="20"/>
      <c r="AH21" s="20"/>
      <c r="AI21" s="20"/>
      <c r="AJ21" s="17"/>
      <c r="AK21" s="20"/>
      <c r="AL21" s="1">
        <f>SUM(G21:AK21)</f>
        <v>26</v>
      </c>
    </row>
    <row r="22" spans="1:38" ht="15" x14ac:dyDescent="0.25">
      <c r="A22" s="17">
        <v>1</v>
      </c>
      <c r="B22" s="18" t="s">
        <v>31</v>
      </c>
      <c r="C22" s="18" t="s">
        <v>32</v>
      </c>
      <c r="D22" s="18" t="s">
        <v>46</v>
      </c>
      <c r="E22" s="19" t="s">
        <v>47</v>
      </c>
      <c r="F22" s="18" t="s">
        <v>38</v>
      </c>
      <c r="G22" s="20"/>
      <c r="H22" s="20">
        <v>283</v>
      </c>
      <c r="I22" s="20"/>
      <c r="J22" s="20"/>
      <c r="K22" s="20"/>
      <c r="L22" s="20">
        <v>490</v>
      </c>
      <c r="M22" s="20"/>
      <c r="N22" s="20"/>
      <c r="O22" s="20"/>
      <c r="P22" s="20">
        <v>1</v>
      </c>
      <c r="Q22" s="20">
        <v>23</v>
      </c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v>22</v>
      </c>
      <c r="AE22" s="20">
        <v>1</v>
      </c>
      <c r="AF22" s="20"/>
      <c r="AG22" s="20"/>
      <c r="AH22" s="20">
        <v>3</v>
      </c>
      <c r="AI22" s="20"/>
      <c r="AJ22" s="17"/>
      <c r="AK22" s="20"/>
      <c r="AL22" s="1">
        <f>SUM(G22:AK22)</f>
        <v>823</v>
      </c>
    </row>
    <row r="23" spans="1:38" ht="15" x14ac:dyDescent="0.25">
      <c r="A23" s="17">
        <v>1</v>
      </c>
      <c r="B23" s="18" t="s">
        <v>31</v>
      </c>
      <c r="C23" s="18" t="s">
        <v>32</v>
      </c>
      <c r="D23" s="18" t="s">
        <v>46</v>
      </c>
      <c r="E23" s="19" t="s">
        <v>47</v>
      </c>
      <c r="F23" s="18" t="s">
        <v>33</v>
      </c>
      <c r="G23" s="20"/>
      <c r="H23" s="20">
        <v>21</v>
      </c>
      <c r="I23" s="20"/>
      <c r="J23" s="20"/>
      <c r="K23" s="20">
        <v>2</v>
      </c>
      <c r="L23" s="20">
        <v>8</v>
      </c>
      <c r="M23" s="20"/>
      <c r="N23" s="20"/>
      <c r="O23" s="20"/>
      <c r="P23" s="20">
        <v>1</v>
      </c>
      <c r="Q23" s="20"/>
      <c r="R23" s="20"/>
      <c r="S23" s="20"/>
      <c r="T23" s="20"/>
      <c r="U23" s="20">
        <v>342</v>
      </c>
      <c r="V23" s="20"/>
      <c r="W23" s="20"/>
      <c r="X23" s="17"/>
      <c r="Y23" s="20">
        <v>4</v>
      </c>
      <c r="Z23" s="20"/>
      <c r="AA23" s="20"/>
      <c r="AB23" s="20"/>
      <c r="AC23" s="20">
        <v>2</v>
      </c>
      <c r="AD23" s="20"/>
      <c r="AE23" s="20"/>
      <c r="AF23" s="20"/>
      <c r="AG23" s="20"/>
      <c r="AH23" s="20"/>
      <c r="AI23" s="20"/>
      <c r="AJ23" s="20"/>
      <c r="AK23" s="20"/>
      <c r="AL23" s="1">
        <f>SUM(G23:AK23)</f>
        <v>380</v>
      </c>
    </row>
    <row r="24" spans="1:38" ht="15" x14ac:dyDescent="0.25">
      <c r="A24" s="17">
        <v>1</v>
      </c>
      <c r="B24" s="18" t="s">
        <v>31</v>
      </c>
      <c r="C24" s="18" t="s">
        <v>32</v>
      </c>
      <c r="D24" s="18" t="s">
        <v>46</v>
      </c>
      <c r="E24" s="19" t="s">
        <v>47</v>
      </c>
      <c r="F24" s="18" t="s">
        <v>39</v>
      </c>
      <c r="G24" s="20"/>
      <c r="H24" s="20"/>
      <c r="I24" s="20"/>
      <c r="J24" s="20"/>
      <c r="K24" s="20">
        <v>2</v>
      </c>
      <c r="L24" s="20"/>
      <c r="M24" s="20"/>
      <c r="N24" s="20"/>
      <c r="O24" s="20"/>
      <c r="P24" s="20"/>
      <c r="Q24" s="20"/>
      <c r="R24" s="20"/>
      <c r="S24" s="20"/>
      <c r="T24" s="20"/>
      <c r="U24" s="20">
        <v>3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17"/>
      <c r="AK24" s="20"/>
      <c r="AL24" s="1">
        <f>SUM(G24:AK24)</f>
        <v>5</v>
      </c>
    </row>
    <row r="25" spans="1:38" ht="15" x14ac:dyDescent="0.25">
      <c r="A25" s="17">
        <v>1</v>
      </c>
      <c r="B25" s="18" t="s">
        <v>31</v>
      </c>
      <c r="C25" s="18" t="s">
        <v>32</v>
      </c>
      <c r="D25" s="18" t="s">
        <v>49</v>
      </c>
      <c r="E25" s="19" t="s">
        <v>50</v>
      </c>
      <c r="F25" s="18" t="s">
        <v>42</v>
      </c>
      <c r="G25" s="20"/>
      <c r="H25" s="20"/>
      <c r="I25" s="20"/>
      <c r="J25" s="17"/>
      <c r="K25" s="20"/>
      <c r="L25" s="20"/>
      <c r="M25" s="20"/>
      <c r="N25" s="20"/>
      <c r="O25" s="20"/>
      <c r="P25" s="20"/>
      <c r="Q25" s="20"/>
      <c r="R25" s="20">
        <v>2</v>
      </c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1">
        <f>SUM(G25:AK25)</f>
        <v>2</v>
      </c>
    </row>
    <row r="26" spans="1:38" ht="15" x14ac:dyDescent="0.25">
      <c r="A26" s="17">
        <v>1</v>
      </c>
      <c r="B26" s="18" t="s">
        <v>31</v>
      </c>
      <c r="C26" s="18" t="s">
        <v>32</v>
      </c>
      <c r="D26" s="18" t="s">
        <v>49</v>
      </c>
      <c r="E26" s="19" t="s">
        <v>50</v>
      </c>
      <c r="F26" s="18" t="s">
        <v>5</v>
      </c>
      <c r="G26" s="20"/>
      <c r="H26" s="20"/>
      <c r="I26" s="20"/>
      <c r="J26" s="20"/>
      <c r="K26" s="20"/>
      <c r="L26" s="20"/>
      <c r="M26" s="20"/>
      <c r="N26" s="20"/>
      <c r="O26" s="20"/>
      <c r="P26" s="17"/>
      <c r="Q26" s="20"/>
      <c r="R26" s="20"/>
      <c r="S26" s="20"/>
      <c r="T26" s="20"/>
      <c r="U26" s="20">
        <v>2</v>
      </c>
      <c r="V26" s="17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17"/>
      <c r="AK26" s="20"/>
      <c r="AL26" s="1">
        <f>SUM(G26:AK26)</f>
        <v>2</v>
      </c>
    </row>
    <row r="27" spans="1:38" ht="15" x14ac:dyDescent="0.25">
      <c r="A27" s="17">
        <v>1</v>
      </c>
      <c r="B27" s="18" t="s">
        <v>31</v>
      </c>
      <c r="C27" s="18" t="s">
        <v>32</v>
      </c>
      <c r="D27" s="18" t="s">
        <v>49</v>
      </c>
      <c r="E27" s="19" t="s">
        <v>50</v>
      </c>
      <c r="F27" s="18" t="s">
        <v>37</v>
      </c>
      <c r="G27" s="20"/>
      <c r="H27" s="20"/>
      <c r="I27" s="20"/>
      <c r="J27" s="17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>
        <v>1</v>
      </c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1">
        <f>SUM(G27:AK27)</f>
        <v>1</v>
      </c>
    </row>
    <row r="28" spans="1:38" ht="15" x14ac:dyDescent="0.25">
      <c r="A28" s="17">
        <v>1</v>
      </c>
      <c r="B28" s="18" t="s">
        <v>31</v>
      </c>
      <c r="C28" s="18" t="s">
        <v>32</v>
      </c>
      <c r="D28" s="18" t="s">
        <v>49</v>
      </c>
      <c r="E28" s="19" t="s">
        <v>50</v>
      </c>
      <c r="F28" s="18" t="s">
        <v>38</v>
      </c>
      <c r="G28" s="17"/>
      <c r="H28" s="20"/>
      <c r="I28" s="20"/>
      <c r="J28" s="20"/>
      <c r="K28" s="20"/>
      <c r="L28" s="20"/>
      <c r="M28" s="20"/>
      <c r="N28" s="20"/>
      <c r="O28" s="20">
        <v>4</v>
      </c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1">
        <f>SUM(G28:AK28)</f>
        <v>4</v>
      </c>
    </row>
    <row r="29" spans="1:38" ht="15" x14ac:dyDescent="0.25">
      <c r="A29" s="17">
        <v>1</v>
      </c>
      <c r="B29" s="18" t="s">
        <v>31</v>
      </c>
      <c r="C29" s="18" t="s">
        <v>32</v>
      </c>
      <c r="D29" s="18" t="s">
        <v>49</v>
      </c>
      <c r="E29" s="19" t="s">
        <v>50</v>
      </c>
      <c r="F29" s="18" t="s">
        <v>33</v>
      </c>
      <c r="G29" s="20"/>
      <c r="H29" s="20"/>
      <c r="I29" s="20"/>
      <c r="J29" s="20"/>
      <c r="K29" s="20">
        <v>50</v>
      </c>
      <c r="L29" s="20"/>
      <c r="M29" s="20"/>
      <c r="N29" s="20"/>
      <c r="O29" s="20"/>
      <c r="P29" s="20"/>
      <c r="Q29" s="20"/>
      <c r="R29" s="20"/>
      <c r="S29" s="20"/>
      <c r="T29" s="20"/>
      <c r="U29" s="20">
        <v>13585</v>
      </c>
      <c r="V29" s="20"/>
      <c r="W29" s="20"/>
      <c r="X29" s="20"/>
      <c r="Y29" s="20">
        <v>1</v>
      </c>
      <c r="Z29" s="20"/>
      <c r="AA29" s="20"/>
      <c r="AB29" s="20"/>
      <c r="AC29" s="20">
        <v>1</v>
      </c>
      <c r="AD29" s="20"/>
      <c r="AE29" s="20"/>
      <c r="AF29" s="20"/>
      <c r="AG29" s="20"/>
      <c r="AH29" s="20"/>
      <c r="AI29" s="20"/>
      <c r="AJ29" s="17"/>
      <c r="AK29" s="20"/>
      <c r="AL29" s="1">
        <f>SUM(G29:AK29)</f>
        <v>13637</v>
      </c>
    </row>
    <row r="30" spans="1:38" ht="15" x14ac:dyDescent="0.25">
      <c r="A30" s="17">
        <v>1</v>
      </c>
      <c r="B30" s="18" t="s">
        <v>31</v>
      </c>
      <c r="C30" s="18" t="s">
        <v>32</v>
      </c>
      <c r="D30" s="18" t="s">
        <v>49</v>
      </c>
      <c r="E30" s="19" t="s">
        <v>50</v>
      </c>
      <c r="F30" s="18" t="s">
        <v>39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>
        <v>1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17"/>
      <c r="AK30" s="20"/>
      <c r="AL30" s="1">
        <f>SUM(G30:AK30)</f>
        <v>1</v>
      </c>
    </row>
    <row r="31" spans="1:38" ht="15" x14ac:dyDescent="0.25">
      <c r="A31" s="17">
        <v>1</v>
      </c>
      <c r="B31" s="18" t="s">
        <v>31</v>
      </c>
      <c r="C31" s="18" t="s">
        <v>32</v>
      </c>
      <c r="D31" s="18" t="s">
        <v>51</v>
      </c>
      <c r="E31" s="19" t="s">
        <v>927</v>
      </c>
      <c r="F31" s="18" t="s">
        <v>38</v>
      </c>
      <c r="G31" s="20"/>
      <c r="H31" s="20"/>
      <c r="I31" s="20"/>
      <c r="J31" s="17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>
        <v>1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1">
        <f>SUM(G31:AK31)</f>
        <v>1</v>
      </c>
    </row>
    <row r="32" spans="1:38" ht="15" x14ac:dyDescent="0.25">
      <c r="A32" s="17">
        <v>1</v>
      </c>
      <c r="B32" s="18" t="s">
        <v>31</v>
      </c>
      <c r="C32" s="18" t="s">
        <v>32</v>
      </c>
      <c r="D32" s="18" t="s">
        <v>51</v>
      </c>
      <c r="E32" s="19" t="s">
        <v>927</v>
      </c>
      <c r="F32" s="18" t="s">
        <v>33</v>
      </c>
      <c r="G32" s="20"/>
      <c r="H32" s="20"/>
      <c r="I32" s="20"/>
      <c r="J32" s="20"/>
      <c r="K32" s="20">
        <v>2</v>
      </c>
      <c r="L32" s="20"/>
      <c r="M32" s="20"/>
      <c r="N32" s="20"/>
      <c r="O32" s="20"/>
      <c r="P32" s="17"/>
      <c r="Q32" s="20"/>
      <c r="R32" s="20"/>
      <c r="S32" s="20"/>
      <c r="T32" s="20"/>
      <c r="U32" s="20">
        <v>1728</v>
      </c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17"/>
      <c r="AK32" s="20"/>
      <c r="AL32" s="1">
        <f>SUM(G32:AK32)</f>
        <v>1730</v>
      </c>
    </row>
    <row r="33" spans="1:38" ht="15" x14ac:dyDescent="0.25">
      <c r="A33" s="17">
        <v>1</v>
      </c>
      <c r="B33" s="18" t="s">
        <v>31</v>
      </c>
      <c r="C33" s="18" t="s">
        <v>32</v>
      </c>
      <c r="D33" s="18" t="s">
        <v>51</v>
      </c>
      <c r="E33" s="19" t="s">
        <v>927</v>
      </c>
      <c r="F33" s="18" t="s">
        <v>39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4</v>
      </c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17"/>
      <c r="AK33" s="20"/>
      <c r="AL33" s="1">
        <f>SUM(G33:AK33)</f>
        <v>4</v>
      </c>
    </row>
    <row r="34" spans="1:38" ht="15" x14ac:dyDescent="0.25">
      <c r="A34" s="17">
        <v>1</v>
      </c>
      <c r="B34" s="18" t="s">
        <v>31</v>
      </c>
      <c r="C34" s="18" t="s">
        <v>32</v>
      </c>
      <c r="D34" s="18" t="s">
        <v>52</v>
      </c>
      <c r="E34" s="19" t="s">
        <v>53</v>
      </c>
      <c r="F34" s="18" t="s">
        <v>38</v>
      </c>
      <c r="G34" s="20"/>
      <c r="H34" s="20"/>
      <c r="I34" s="20"/>
      <c r="J34" s="20"/>
      <c r="K34" s="20"/>
      <c r="L34" s="20">
        <v>2</v>
      </c>
      <c r="M34" s="20"/>
      <c r="N34" s="20"/>
      <c r="O34" s="1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17"/>
      <c r="AK34" s="20"/>
      <c r="AL34" s="1">
        <f>SUM(G34:AK34)</f>
        <v>2</v>
      </c>
    </row>
    <row r="35" spans="1:38" ht="15" x14ac:dyDescent="0.25">
      <c r="A35" s="17">
        <v>1</v>
      </c>
      <c r="B35" s="18" t="s">
        <v>31</v>
      </c>
      <c r="C35" s="18" t="s">
        <v>32</v>
      </c>
      <c r="D35" s="18" t="s">
        <v>52</v>
      </c>
      <c r="E35" s="19" t="s">
        <v>53</v>
      </c>
      <c r="F35" s="18" t="s">
        <v>33</v>
      </c>
      <c r="G35" s="17"/>
      <c r="H35" s="20"/>
      <c r="I35" s="20"/>
      <c r="J35" s="17"/>
      <c r="K35" s="20">
        <v>226</v>
      </c>
      <c r="L35" s="20"/>
      <c r="M35" s="20"/>
      <c r="N35" s="20"/>
      <c r="O35" s="20"/>
      <c r="P35" s="20"/>
      <c r="Q35" s="20"/>
      <c r="R35" s="20"/>
      <c r="S35" s="20"/>
      <c r="T35" s="20"/>
      <c r="U35" s="20">
        <v>41</v>
      </c>
      <c r="V35" s="20"/>
      <c r="W35" s="20"/>
      <c r="X35" s="20"/>
      <c r="Y35" s="20">
        <v>1467</v>
      </c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1">
        <f>SUM(G35:AK35)</f>
        <v>1734</v>
      </c>
    </row>
    <row r="36" spans="1:38" ht="15" x14ac:dyDescent="0.25">
      <c r="A36" s="17">
        <v>1</v>
      </c>
      <c r="B36" s="18" t="s">
        <v>31</v>
      </c>
      <c r="C36" s="18" t="s">
        <v>32</v>
      </c>
      <c r="D36" s="18" t="s">
        <v>54</v>
      </c>
      <c r="E36" s="19" t="s">
        <v>55</v>
      </c>
      <c r="F36" s="18" t="s">
        <v>48</v>
      </c>
      <c r="G36" s="20"/>
      <c r="H36" s="20"/>
      <c r="I36" s="20"/>
      <c r="J36" s="20"/>
      <c r="K36" s="20"/>
      <c r="L36" s="20"/>
      <c r="M36" s="20"/>
      <c r="N36" s="20"/>
      <c r="O36" s="20"/>
      <c r="P36" s="17"/>
      <c r="Q36" s="20"/>
      <c r="R36" s="20"/>
      <c r="S36" s="20"/>
      <c r="T36" s="20"/>
      <c r="U36" s="20"/>
      <c r="V36" s="20"/>
      <c r="W36" s="20">
        <v>5</v>
      </c>
      <c r="X36" s="20"/>
      <c r="Y36" s="20"/>
      <c r="Z36" s="20"/>
      <c r="AA36" s="17"/>
      <c r="AB36" s="20"/>
      <c r="AC36" s="20"/>
      <c r="AD36" s="20"/>
      <c r="AE36" s="20"/>
      <c r="AF36" s="20"/>
      <c r="AG36" s="20"/>
      <c r="AH36" s="20"/>
      <c r="AI36" s="20"/>
      <c r="AJ36" s="17"/>
      <c r="AK36" s="20"/>
      <c r="AL36" s="1">
        <f>SUM(G36:AK36)</f>
        <v>5</v>
      </c>
    </row>
    <row r="37" spans="1:38" ht="15" x14ac:dyDescent="0.25">
      <c r="A37" s="17">
        <v>1</v>
      </c>
      <c r="B37" s="18" t="s">
        <v>31</v>
      </c>
      <c r="C37" s="18" t="s">
        <v>32</v>
      </c>
      <c r="D37" s="18" t="s">
        <v>54</v>
      </c>
      <c r="E37" s="19" t="s">
        <v>55</v>
      </c>
      <c r="F37" s="18" t="s">
        <v>38</v>
      </c>
      <c r="G37" s="20"/>
      <c r="H37" s="20">
        <v>2</v>
      </c>
      <c r="I37" s="20"/>
      <c r="J37" s="20"/>
      <c r="K37" s="20"/>
      <c r="L37" s="20">
        <v>131</v>
      </c>
      <c r="M37" s="20"/>
      <c r="N37" s="20"/>
      <c r="O37" s="20"/>
      <c r="P37" s="20">
        <v>1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17"/>
      <c r="AK37" s="20"/>
      <c r="AL37" s="1">
        <f>SUM(G37:AK37)</f>
        <v>134</v>
      </c>
    </row>
    <row r="38" spans="1:38" ht="15" x14ac:dyDescent="0.25">
      <c r="A38" s="17">
        <v>1</v>
      </c>
      <c r="B38" s="18" t="s">
        <v>31</v>
      </c>
      <c r="C38" s="18" t="s">
        <v>32</v>
      </c>
      <c r="D38" s="18" t="s">
        <v>54</v>
      </c>
      <c r="E38" s="19" t="s">
        <v>55</v>
      </c>
      <c r="F38" s="18" t="s">
        <v>33</v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10</v>
      </c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17"/>
      <c r="AK38" s="20"/>
      <c r="AL38" s="1">
        <f>SUM(G38:AK38)</f>
        <v>10</v>
      </c>
    </row>
    <row r="39" spans="1:38" ht="15" x14ac:dyDescent="0.25">
      <c r="A39" s="17">
        <v>1</v>
      </c>
      <c r="B39" s="18" t="s">
        <v>31</v>
      </c>
      <c r="C39" s="18" t="s">
        <v>32</v>
      </c>
      <c r="D39" s="18" t="s">
        <v>56</v>
      </c>
      <c r="E39" s="19" t="s">
        <v>57</v>
      </c>
      <c r="F39" s="18" t="s">
        <v>38</v>
      </c>
      <c r="G39" s="20"/>
      <c r="H39" s="20">
        <v>1</v>
      </c>
      <c r="I39" s="20"/>
      <c r="J39" s="17"/>
      <c r="K39" s="20"/>
      <c r="L39" s="17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1">
        <f>SUM(G39:AK39)</f>
        <v>1</v>
      </c>
    </row>
    <row r="40" spans="1:38" ht="15" x14ac:dyDescent="0.25">
      <c r="A40" s="17">
        <v>1</v>
      </c>
      <c r="B40" s="18" t="s">
        <v>31</v>
      </c>
      <c r="C40" s="18" t="s">
        <v>32</v>
      </c>
      <c r="D40" s="18" t="s">
        <v>56</v>
      </c>
      <c r="E40" s="19" t="s">
        <v>57</v>
      </c>
      <c r="F40" s="18" t="s">
        <v>33</v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>
        <v>305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17"/>
      <c r="AK40" s="20"/>
      <c r="AL40" s="1">
        <f>SUM(G40:AK40)</f>
        <v>305</v>
      </c>
    </row>
    <row r="41" spans="1:38" ht="15" x14ac:dyDescent="0.25">
      <c r="A41" s="17">
        <v>1</v>
      </c>
      <c r="B41" s="18" t="s">
        <v>31</v>
      </c>
      <c r="C41" s="18" t="s">
        <v>32</v>
      </c>
      <c r="D41" s="18" t="s">
        <v>56</v>
      </c>
      <c r="E41" s="19" t="s">
        <v>57</v>
      </c>
      <c r="F41" s="18" t="s">
        <v>39</v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>
        <v>4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17"/>
      <c r="AK41" s="20"/>
      <c r="AL41" s="1">
        <f>SUM(G41:AK41)</f>
        <v>4</v>
      </c>
    </row>
    <row r="42" spans="1:38" ht="15" x14ac:dyDescent="0.25">
      <c r="A42" s="17">
        <v>1</v>
      </c>
      <c r="B42" s="18" t="s">
        <v>31</v>
      </c>
      <c r="C42" s="18" t="s">
        <v>32</v>
      </c>
      <c r="D42" s="18" t="s">
        <v>58</v>
      </c>
      <c r="E42" s="19" t="s">
        <v>59</v>
      </c>
      <c r="F42" s="18" t="s">
        <v>38</v>
      </c>
      <c r="G42" s="20"/>
      <c r="H42" s="20"/>
      <c r="I42" s="20"/>
      <c r="J42" s="20"/>
      <c r="K42" s="20"/>
      <c r="L42" s="20">
        <v>1</v>
      </c>
      <c r="M42" s="20"/>
      <c r="N42" s="20"/>
      <c r="O42" s="1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1">
        <f>SUM(G42:AK42)</f>
        <v>1</v>
      </c>
    </row>
    <row r="43" spans="1:38" ht="15" x14ac:dyDescent="0.25">
      <c r="A43" s="17">
        <v>1</v>
      </c>
      <c r="B43" s="18" t="s">
        <v>31</v>
      </c>
      <c r="C43" s="18" t="s">
        <v>32</v>
      </c>
      <c r="D43" s="18" t="s">
        <v>58</v>
      </c>
      <c r="E43" s="19" t="s">
        <v>59</v>
      </c>
      <c r="F43" s="18" t="s">
        <v>33</v>
      </c>
      <c r="G43" s="20"/>
      <c r="H43" s="20"/>
      <c r="I43" s="20"/>
      <c r="J43" s="20"/>
      <c r="K43" s="20">
        <v>3</v>
      </c>
      <c r="L43" s="20"/>
      <c r="M43" s="20"/>
      <c r="N43" s="20"/>
      <c r="O43" s="20"/>
      <c r="P43" s="20"/>
      <c r="Q43" s="20"/>
      <c r="R43" s="20"/>
      <c r="S43" s="20"/>
      <c r="T43" s="20"/>
      <c r="U43" s="20">
        <v>156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17"/>
      <c r="AJ43" s="20"/>
      <c r="AK43" s="20"/>
      <c r="AL43" s="1">
        <f>SUM(G43:AK43)</f>
        <v>159</v>
      </c>
    </row>
    <row r="44" spans="1:38" ht="15" x14ac:dyDescent="0.25">
      <c r="A44" s="17">
        <v>1</v>
      </c>
      <c r="B44" s="18" t="s">
        <v>31</v>
      </c>
      <c r="C44" s="18" t="s">
        <v>32</v>
      </c>
      <c r="D44" s="18" t="s">
        <v>60</v>
      </c>
      <c r="E44" s="19" t="s">
        <v>61</v>
      </c>
      <c r="F44" s="18" t="s">
        <v>42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>
        <v>1</v>
      </c>
      <c r="S44" s="20"/>
      <c r="T44" s="20"/>
      <c r="U44" s="20">
        <v>2</v>
      </c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17"/>
      <c r="AK44" s="20"/>
      <c r="AL44" s="1">
        <f>SUM(G44:AK44)</f>
        <v>3</v>
      </c>
    </row>
    <row r="45" spans="1:38" ht="15" x14ac:dyDescent="0.25">
      <c r="A45" s="17">
        <v>1</v>
      </c>
      <c r="B45" s="18" t="s">
        <v>31</v>
      </c>
      <c r="C45" s="18" t="s">
        <v>32</v>
      </c>
      <c r="D45" s="18" t="s">
        <v>60</v>
      </c>
      <c r="E45" s="19" t="s">
        <v>61</v>
      </c>
      <c r="F45" s="18" t="s">
        <v>38</v>
      </c>
      <c r="G45" s="20"/>
      <c r="H45" s="20">
        <v>4</v>
      </c>
      <c r="I45" s="20"/>
      <c r="J45" s="20"/>
      <c r="K45" s="20"/>
      <c r="L45" s="20">
        <v>7</v>
      </c>
      <c r="M45" s="20"/>
      <c r="N45" s="20"/>
      <c r="O45" s="17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7"/>
      <c r="AK45" s="20"/>
      <c r="AL45" s="1">
        <f>SUM(G45:AK45)</f>
        <v>11</v>
      </c>
    </row>
    <row r="46" spans="1:38" ht="15" x14ac:dyDescent="0.25">
      <c r="A46" s="17">
        <v>1</v>
      </c>
      <c r="B46" s="18" t="s">
        <v>31</v>
      </c>
      <c r="C46" s="18" t="s">
        <v>32</v>
      </c>
      <c r="D46" s="18" t="s">
        <v>60</v>
      </c>
      <c r="E46" s="19" t="s">
        <v>61</v>
      </c>
      <c r="F46" s="18" t="s">
        <v>33</v>
      </c>
      <c r="G46" s="17"/>
      <c r="H46" s="20"/>
      <c r="I46" s="20"/>
      <c r="J46" s="17"/>
      <c r="K46" s="20">
        <v>7</v>
      </c>
      <c r="L46" s="20"/>
      <c r="M46" s="20"/>
      <c r="N46" s="20"/>
      <c r="O46" s="20"/>
      <c r="P46" s="20"/>
      <c r="Q46" s="20"/>
      <c r="R46" s="20"/>
      <c r="S46" s="20"/>
      <c r="T46" s="20"/>
      <c r="U46" s="20">
        <v>2109</v>
      </c>
      <c r="V46" s="20"/>
      <c r="W46" s="20"/>
      <c r="X46" s="20"/>
      <c r="Y46" s="20"/>
      <c r="Z46" s="20"/>
      <c r="AA46" s="20"/>
      <c r="AB46" s="20"/>
      <c r="AC46" s="20">
        <v>1</v>
      </c>
      <c r="AD46" s="20"/>
      <c r="AE46" s="20"/>
      <c r="AF46" s="20"/>
      <c r="AG46" s="20"/>
      <c r="AH46" s="20"/>
      <c r="AI46" s="20"/>
      <c r="AJ46" s="20"/>
      <c r="AK46" s="20"/>
      <c r="AL46" s="1">
        <f>SUM(G46:AK46)</f>
        <v>2117</v>
      </c>
    </row>
    <row r="47" spans="1:38" ht="15" x14ac:dyDescent="0.25">
      <c r="A47" s="17">
        <v>1</v>
      </c>
      <c r="B47" s="18" t="s">
        <v>31</v>
      </c>
      <c r="C47" s="18" t="s">
        <v>32</v>
      </c>
      <c r="D47" s="18" t="s">
        <v>60</v>
      </c>
      <c r="E47" s="19" t="s">
        <v>61</v>
      </c>
      <c r="F47" s="18" t="s">
        <v>39</v>
      </c>
      <c r="G47" s="20"/>
      <c r="H47" s="20"/>
      <c r="I47" s="20"/>
      <c r="J47" s="20"/>
      <c r="K47" s="20"/>
      <c r="L47" s="20"/>
      <c r="M47" s="20"/>
      <c r="N47" s="20"/>
      <c r="O47" s="20"/>
      <c r="P47" s="17"/>
      <c r="Q47" s="20"/>
      <c r="R47" s="20"/>
      <c r="S47" s="20"/>
      <c r="T47" s="20"/>
      <c r="U47" s="20">
        <v>6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17"/>
      <c r="AK47" s="20"/>
      <c r="AL47" s="1">
        <f>SUM(G47:AK47)</f>
        <v>6</v>
      </c>
    </row>
    <row r="48" spans="1:38" ht="15" x14ac:dyDescent="0.25">
      <c r="A48" s="17">
        <v>1</v>
      </c>
      <c r="B48" s="18" t="s">
        <v>31</v>
      </c>
      <c r="C48" s="18" t="s">
        <v>32</v>
      </c>
      <c r="D48" s="18" t="s">
        <v>62</v>
      </c>
      <c r="E48" s="19" t="s">
        <v>63</v>
      </c>
      <c r="F48" s="18" t="s">
        <v>42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>
        <v>1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17"/>
      <c r="AK48" s="20"/>
      <c r="AL48" s="1">
        <f>SUM(G48:AK48)</f>
        <v>1</v>
      </c>
    </row>
    <row r="49" spans="1:38" ht="15" x14ac:dyDescent="0.25">
      <c r="A49" s="17">
        <v>1</v>
      </c>
      <c r="B49" s="18" t="s">
        <v>31</v>
      </c>
      <c r="C49" s="18" t="s">
        <v>32</v>
      </c>
      <c r="D49" s="18" t="s">
        <v>62</v>
      </c>
      <c r="E49" s="19" t="s">
        <v>63</v>
      </c>
      <c r="F49" s="18" t="s">
        <v>38</v>
      </c>
      <c r="G49" s="20"/>
      <c r="H49" s="20"/>
      <c r="I49" s="20"/>
      <c r="J49" s="20"/>
      <c r="K49" s="20"/>
      <c r="L49" s="20">
        <v>1</v>
      </c>
      <c r="M49" s="20"/>
      <c r="N49" s="20"/>
      <c r="O49" s="20">
        <v>1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17"/>
      <c r="AK49" s="20"/>
      <c r="AL49" s="1">
        <f>SUM(G49:AK49)</f>
        <v>2</v>
      </c>
    </row>
    <row r="50" spans="1:38" ht="15" x14ac:dyDescent="0.25">
      <c r="A50" s="17">
        <v>1</v>
      </c>
      <c r="B50" s="18" t="s">
        <v>31</v>
      </c>
      <c r="C50" s="18" t="s">
        <v>32</v>
      </c>
      <c r="D50" s="18" t="s">
        <v>62</v>
      </c>
      <c r="E50" s="19" t="s">
        <v>63</v>
      </c>
      <c r="F50" s="18" t="s">
        <v>33</v>
      </c>
      <c r="G50" s="20"/>
      <c r="H50" s="20"/>
      <c r="I50" s="17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>
        <v>258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17"/>
      <c r="AK50" s="20"/>
      <c r="AL50" s="1">
        <f>SUM(G50:AK50)</f>
        <v>258</v>
      </c>
    </row>
    <row r="51" spans="1:38" ht="15" x14ac:dyDescent="0.25">
      <c r="A51" s="17">
        <v>1</v>
      </c>
      <c r="B51" s="18" t="s">
        <v>31</v>
      </c>
      <c r="C51" s="18" t="s">
        <v>32</v>
      </c>
      <c r="D51" s="18" t="s">
        <v>62</v>
      </c>
      <c r="E51" s="19" t="s">
        <v>63</v>
      </c>
      <c r="F51" s="18" t="s">
        <v>39</v>
      </c>
      <c r="G51" s="20"/>
      <c r="H51" s="20"/>
      <c r="I51" s="20"/>
      <c r="J51" s="20"/>
      <c r="K51" s="20"/>
      <c r="L51" s="20"/>
      <c r="M51" s="20"/>
      <c r="N51" s="20"/>
      <c r="O51" s="20"/>
      <c r="P51" s="17"/>
      <c r="Q51" s="20"/>
      <c r="R51" s="20"/>
      <c r="S51" s="20"/>
      <c r="T51" s="20"/>
      <c r="U51" s="20">
        <v>1</v>
      </c>
      <c r="V51" s="20"/>
      <c r="W51" s="20"/>
      <c r="X51" s="20"/>
      <c r="Y51" s="20"/>
      <c r="Z51" s="20"/>
      <c r="AA51" s="17"/>
      <c r="AB51" s="20"/>
      <c r="AC51" s="20"/>
      <c r="AD51" s="20"/>
      <c r="AE51" s="20"/>
      <c r="AF51" s="20"/>
      <c r="AG51" s="20"/>
      <c r="AH51" s="20"/>
      <c r="AI51" s="20"/>
      <c r="AJ51" s="17"/>
      <c r="AK51" s="20"/>
      <c r="AL51" s="1">
        <f>SUM(G51:AK51)</f>
        <v>1</v>
      </c>
    </row>
    <row r="52" spans="1:38" ht="15" x14ac:dyDescent="0.25">
      <c r="A52" s="17">
        <v>1</v>
      </c>
      <c r="B52" s="18" t="s">
        <v>31</v>
      </c>
      <c r="C52" s="18" t="s">
        <v>32</v>
      </c>
      <c r="D52" s="18" t="s">
        <v>64</v>
      </c>
      <c r="E52" s="19" t="s">
        <v>65</v>
      </c>
      <c r="F52" s="18" t="s">
        <v>42</v>
      </c>
      <c r="G52" s="20"/>
      <c r="H52" s="20"/>
      <c r="I52" s="20"/>
      <c r="J52" s="20"/>
      <c r="K52" s="20"/>
      <c r="L52" s="20"/>
      <c r="M52" s="20"/>
      <c r="N52" s="20"/>
      <c r="O52" s="20"/>
      <c r="P52" s="17"/>
      <c r="Q52" s="20"/>
      <c r="R52" s="20">
        <v>2</v>
      </c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17"/>
      <c r="AK52" s="20"/>
      <c r="AL52" s="1">
        <f>SUM(G52:AK52)</f>
        <v>2</v>
      </c>
    </row>
    <row r="53" spans="1:38" ht="15" x14ac:dyDescent="0.25">
      <c r="A53" s="17">
        <v>1</v>
      </c>
      <c r="B53" s="18" t="s">
        <v>31</v>
      </c>
      <c r="C53" s="18" t="s">
        <v>32</v>
      </c>
      <c r="D53" s="18" t="s">
        <v>64</v>
      </c>
      <c r="E53" s="19" t="s">
        <v>65</v>
      </c>
      <c r="F53" s="18" t="s">
        <v>38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17"/>
      <c r="AK53" s="20">
        <v>2</v>
      </c>
      <c r="AL53" s="1">
        <f>SUM(G53:AK53)</f>
        <v>2</v>
      </c>
    </row>
    <row r="54" spans="1:38" ht="15" x14ac:dyDescent="0.25">
      <c r="A54" s="17">
        <v>1</v>
      </c>
      <c r="B54" s="18" t="s">
        <v>31</v>
      </c>
      <c r="C54" s="18" t="s">
        <v>32</v>
      </c>
      <c r="D54" s="18" t="s">
        <v>64</v>
      </c>
      <c r="E54" s="19" t="s">
        <v>65</v>
      </c>
      <c r="F54" s="18" t="s">
        <v>33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>
        <v>540</v>
      </c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17"/>
      <c r="AK54" s="20"/>
      <c r="AL54" s="1">
        <f>SUM(G54:AK54)</f>
        <v>540</v>
      </c>
    </row>
    <row r="55" spans="1:38" ht="15" x14ac:dyDescent="0.25">
      <c r="A55" s="17">
        <v>1</v>
      </c>
      <c r="B55" s="18" t="s">
        <v>31</v>
      </c>
      <c r="C55" s="18" t="s">
        <v>32</v>
      </c>
      <c r="D55" s="18" t="s">
        <v>66</v>
      </c>
      <c r="E55" s="19" t="s">
        <v>67</v>
      </c>
      <c r="F55" s="18" t="s">
        <v>42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>
        <v>1</v>
      </c>
      <c r="S55" s="20"/>
      <c r="T55" s="20"/>
      <c r="U55" s="20">
        <v>1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7"/>
      <c r="AK55" s="20"/>
      <c r="AL55" s="1">
        <f>SUM(G55:AK55)</f>
        <v>2</v>
      </c>
    </row>
    <row r="56" spans="1:38" ht="15" x14ac:dyDescent="0.25">
      <c r="A56" s="17">
        <v>1</v>
      </c>
      <c r="B56" s="18" t="s">
        <v>31</v>
      </c>
      <c r="C56" s="18" t="s">
        <v>32</v>
      </c>
      <c r="D56" s="18" t="s">
        <v>66</v>
      </c>
      <c r="E56" s="19" t="s">
        <v>67</v>
      </c>
      <c r="F56" s="18" t="s">
        <v>38</v>
      </c>
      <c r="G56" s="20"/>
      <c r="H56" s="20">
        <v>2</v>
      </c>
      <c r="I56" s="20"/>
      <c r="J56" s="20"/>
      <c r="K56" s="20"/>
      <c r="L56" s="20">
        <v>5</v>
      </c>
      <c r="M56" s="20"/>
      <c r="N56" s="20"/>
      <c r="O56" s="20"/>
      <c r="P56" s="17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17"/>
      <c r="AK56" s="20"/>
      <c r="AL56" s="1">
        <f>SUM(G56:AK56)</f>
        <v>7</v>
      </c>
    </row>
    <row r="57" spans="1:38" ht="15" x14ac:dyDescent="0.25">
      <c r="A57" s="17">
        <v>1</v>
      </c>
      <c r="B57" s="18" t="s">
        <v>31</v>
      </c>
      <c r="C57" s="18" t="s">
        <v>32</v>
      </c>
      <c r="D57" s="18" t="s">
        <v>66</v>
      </c>
      <c r="E57" s="19" t="s">
        <v>67</v>
      </c>
      <c r="F57" s="18" t="s">
        <v>33</v>
      </c>
      <c r="G57" s="20"/>
      <c r="H57" s="20"/>
      <c r="I57" s="20"/>
      <c r="J57" s="20"/>
      <c r="K57" s="20">
        <v>3</v>
      </c>
      <c r="L57" s="20"/>
      <c r="M57" s="20"/>
      <c r="N57" s="20"/>
      <c r="O57" s="20"/>
      <c r="P57" s="17"/>
      <c r="Q57" s="20"/>
      <c r="R57" s="20"/>
      <c r="S57" s="20"/>
      <c r="T57" s="20"/>
      <c r="U57" s="20">
        <v>749</v>
      </c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17"/>
      <c r="AK57" s="20"/>
      <c r="AL57" s="1">
        <f>SUM(G57:AK57)</f>
        <v>752</v>
      </c>
    </row>
    <row r="58" spans="1:38" ht="15" x14ac:dyDescent="0.25">
      <c r="A58" s="17">
        <v>1</v>
      </c>
      <c r="B58" s="18" t="s">
        <v>31</v>
      </c>
      <c r="C58" s="18" t="s">
        <v>32</v>
      </c>
      <c r="D58" s="18" t="s">
        <v>66</v>
      </c>
      <c r="E58" s="19" t="s">
        <v>67</v>
      </c>
      <c r="F58" s="18" t="s">
        <v>39</v>
      </c>
      <c r="G58" s="20"/>
      <c r="H58" s="20"/>
      <c r="I58" s="20"/>
      <c r="J58" s="20"/>
      <c r="K58" s="20"/>
      <c r="L58" s="20"/>
      <c r="M58" s="20"/>
      <c r="N58" s="20"/>
      <c r="O58" s="20"/>
      <c r="P58" s="17"/>
      <c r="Q58" s="20"/>
      <c r="R58" s="20"/>
      <c r="S58" s="20"/>
      <c r="T58" s="20"/>
      <c r="U58" s="20">
        <v>3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1">
        <f>SUM(G58:AK58)</f>
        <v>3</v>
      </c>
    </row>
    <row r="59" spans="1:38" ht="15" x14ac:dyDescent="0.25">
      <c r="A59" s="17">
        <v>1</v>
      </c>
      <c r="B59" s="18" t="s">
        <v>31</v>
      </c>
      <c r="C59" s="18" t="s">
        <v>32</v>
      </c>
      <c r="D59" s="18" t="s">
        <v>68</v>
      </c>
      <c r="E59" s="19" t="s">
        <v>69</v>
      </c>
      <c r="F59" s="18" t="s">
        <v>42</v>
      </c>
      <c r="G59" s="17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>
        <v>1</v>
      </c>
      <c r="V59" s="20"/>
      <c r="W59" s="20"/>
      <c r="X59" s="17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17"/>
      <c r="AK59" s="20"/>
      <c r="AL59" s="1">
        <f>SUM(G59:AK59)</f>
        <v>1</v>
      </c>
    </row>
    <row r="60" spans="1:38" ht="15" x14ac:dyDescent="0.25">
      <c r="A60" s="17">
        <v>1</v>
      </c>
      <c r="B60" s="18" t="s">
        <v>31</v>
      </c>
      <c r="C60" s="18" t="s">
        <v>32</v>
      </c>
      <c r="D60" s="18" t="s">
        <v>68</v>
      </c>
      <c r="E60" s="19" t="s">
        <v>69</v>
      </c>
      <c r="F60" s="18" t="s">
        <v>38</v>
      </c>
      <c r="G60" s="20"/>
      <c r="H60" s="20"/>
      <c r="I60" s="20"/>
      <c r="J60" s="20">
        <v>1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>
        <v>4</v>
      </c>
      <c r="V60" s="20"/>
      <c r="W60" s="20"/>
      <c r="X60" s="17"/>
      <c r="Y60" s="20"/>
      <c r="Z60" s="20"/>
      <c r="AA60" s="17"/>
      <c r="AB60" s="20"/>
      <c r="AC60" s="20"/>
      <c r="AD60" s="20"/>
      <c r="AE60" s="20"/>
      <c r="AF60" s="20"/>
      <c r="AG60" s="20"/>
      <c r="AH60" s="20"/>
      <c r="AI60" s="20"/>
      <c r="AJ60" s="17"/>
      <c r="AK60" s="20"/>
      <c r="AL60" s="1">
        <f>SUM(G60:AK60)</f>
        <v>5</v>
      </c>
    </row>
    <row r="61" spans="1:38" ht="15" x14ac:dyDescent="0.25">
      <c r="A61" s="17">
        <v>1</v>
      </c>
      <c r="B61" s="18" t="s">
        <v>31</v>
      </c>
      <c r="C61" s="18" t="s">
        <v>32</v>
      </c>
      <c r="D61" s="18" t="s">
        <v>68</v>
      </c>
      <c r="E61" s="19" t="s">
        <v>69</v>
      </c>
      <c r="F61" s="18" t="s">
        <v>33</v>
      </c>
      <c r="G61" s="20"/>
      <c r="H61" s="20"/>
      <c r="I61" s="20"/>
      <c r="J61" s="20"/>
      <c r="K61" s="20">
        <v>2</v>
      </c>
      <c r="L61" s="20"/>
      <c r="M61" s="20"/>
      <c r="N61" s="20"/>
      <c r="O61" s="17"/>
      <c r="P61" s="20"/>
      <c r="Q61" s="20"/>
      <c r="R61" s="20"/>
      <c r="S61" s="20"/>
      <c r="T61" s="20"/>
      <c r="U61" s="20">
        <v>641</v>
      </c>
      <c r="V61" s="20"/>
      <c r="W61" s="20"/>
      <c r="X61" s="20"/>
      <c r="Y61" s="20"/>
      <c r="Z61" s="20"/>
      <c r="AA61" s="20"/>
      <c r="AB61" s="20"/>
      <c r="AC61" s="20">
        <v>1</v>
      </c>
      <c r="AD61" s="20"/>
      <c r="AE61" s="20"/>
      <c r="AF61" s="20"/>
      <c r="AG61" s="20"/>
      <c r="AH61" s="20"/>
      <c r="AI61" s="20"/>
      <c r="AJ61" s="17"/>
      <c r="AK61" s="20"/>
      <c r="AL61" s="1">
        <f>SUM(G61:AK61)</f>
        <v>644</v>
      </c>
    </row>
    <row r="62" spans="1:38" ht="15" x14ac:dyDescent="0.25">
      <c r="A62" s="17">
        <v>1</v>
      </c>
      <c r="B62" s="18" t="s">
        <v>31</v>
      </c>
      <c r="C62" s="18" t="s">
        <v>32</v>
      </c>
      <c r="D62" s="18" t="s">
        <v>68</v>
      </c>
      <c r="E62" s="19" t="s">
        <v>69</v>
      </c>
      <c r="F62" s="18" t="s">
        <v>39</v>
      </c>
      <c r="G62" s="20"/>
      <c r="H62" s="20"/>
      <c r="I62" s="20"/>
      <c r="J62" s="20"/>
      <c r="K62" s="20">
        <v>2</v>
      </c>
      <c r="L62" s="20"/>
      <c r="M62" s="20"/>
      <c r="N62" s="20"/>
      <c r="O62" s="20"/>
      <c r="P62" s="20"/>
      <c r="Q62" s="20"/>
      <c r="R62" s="20"/>
      <c r="S62" s="20"/>
      <c r="T62" s="20"/>
      <c r="U62" s="20">
        <v>1</v>
      </c>
      <c r="V62" s="20"/>
      <c r="W62" s="20"/>
      <c r="X62" s="20"/>
      <c r="Y62" s="17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17"/>
      <c r="AK62" s="20"/>
      <c r="AL62" s="1">
        <f>SUM(G62:AK62)</f>
        <v>3</v>
      </c>
    </row>
    <row r="63" spans="1:38" ht="15" x14ac:dyDescent="0.25">
      <c r="A63" s="17">
        <v>2</v>
      </c>
      <c r="B63" s="18" t="s">
        <v>70</v>
      </c>
      <c r="C63" s="18" t="s">
        <v>71</v>
      </c>
      <c r="D63" s="18" t="s">
        <v>72</v>
      </c>
      <c r="E63" s="19" t="s">
        <v>73</v>
      </c>
      <c r="F63" s="18" t="s">
        <v>33</v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>
        <v>1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7"/>
      <c r="AK63" s="20"/>
      <c r="AL63" s="1">
        <f>SUM(G63:AK63)</f>
        <v>1</v>
      </c>
    </row>
    <row r="64" spans="1:38" ht="15" x14ac:dyDescent="0.25">
      <c r="A64" s="17">
        <v>2</v>
      </c>
      <c r="B64" s="18" t="s">
        <v>70</v>
      </c>
      <c r="C64" s="18" t="s">
        <v>71</v>
      </c>
      <c r="D64" s="18" t="s">
        <v>74</v>
      </c>
      <c r="E64" s="19" t="s">
        <v>75</v>
      </c>
      <c r="F64" s="18" t="s">
        <v>43</v>
      </c>
      <c r="G64" s="17"/>
      <c r="H64" s="20"/>
      <c r="I64" s="17"/>
      <c r="J64" s="20"/>
      <c r="K64" s="20"/>
      <c r="L64" s="17"/>
      <c r="M64" s="20"/>
      <c r="N64" s="20"/>
      <c r="O64" s="20"/>
      <c r="P64" s="20"/>
      <c r="Q64" s="20"/>
      <c r="R64" s="20"/>
      <c r="S64" s="20"/>
      <c r="T64" s="20"/>
      <c r="U64" s="20">
        <v>3</v>
      </c>
      <c r="V64" s="20"/>
      <c r="W64" s="20"/>
      <c r="X64" s="17"/>
      <c r="Y64" s="20"/>
      <c r="Z64" s="20"/>
      <c r="AA64" s="17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1">
        <f>SUM(G64:AK64)</f>
        <v>3</v>
      </c>
    </row>
    <row r="65" spans="1:38" ht="15" x14ac:dyDescent="0.25">
      <c r="A65" s="17">
        <v>2</v>
      </c>
      <c r="B65" s="18" t="s">
        <v>70</v>
      </c>
      <c r="C65" s="18" t="s">
        <v>71</v>
      </c>
      <c r="D65" s="18" t="s">
        <v>74</v>
      </c>
      <c r="E65" s="19" t="s">
        <v>75</v>
      </c>
      <c r="F65" s="18" t="s">
        <v>36</v>
      </c>
      <c r="G65" s="20"/>
      <c r="H65" s="20"/>
      <c r="I65" s="20"/>
      <c r="J65" s="20"/>
      <c r="K65" s="20"/>
      <c r="L65" s="20"/>
      <c r="M65" s="20"/>
      <c r="N65" s="20"/>
      <c r="O65" s="20"/>
      <c r="P65" s="17"/>
      <c r="Q65" s="20"/>
      <c r="R65" s="20"/>
      <c r="S65" s="20"/>
      <c r="T65" s="20"/>
      <c r="U65" s="20">
        <v>1</v>
      </c>
      <c r="V65" s="17"/>
      <c r="W65" s="20"/>
      <c r="X65" s="17"/>
      <c r="Y65" s="20"/>
      <c r="Z65" s="20"/>
      <c r="AA65" s="17"/>
      <c r="AB65" s="20"/>
      <c r="AC65" s="20"/>
      <c r="AD65" s="20"/>
      <c r="AE65" s="20"/>
      <c r="AF65" s="20"/>
      <c r="AG65" s="20"/>
      <c r="AH65" s="20"/>
      <c r="AI65" s="20"/>
      <c r="AJ65" s="17"/>
      <c r="AK65" s="20"/>
      <c r="AL65" s="1">
        <f>SUM(G65:AK65)</f>
        <v>1</v>
      </c>
    </row>
    <row r="66" spans="1:38" ht="15" x14ac:dyDescent="0.25">
      <c r="A66" s="17">
        <v>2</v>
      </c>
      <c r="B66" s="18" t="s">
        <v>70</v>
      </c>
      <c r="C66" s="18" t="s">
        <v>71</v>
      </c>
      <c r="D66" s="18" t="s">
        <v>74</v>
      </c>
      <c r="E66" s="19" t="s">
        <v>75</v>
      </c>
      <c r="F66" s="18" t="s">
        <v>5</v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>
        <v>1</v>
      </c>
      <c r="V66" s="20"/>
      <c r="W66" s="20"/>
      <c r="X66" s="20"/>
      <c r="Y66" s="20"/>
      <c r="Z66" s="20"/>
      <c r="AA66" s="17"/>
      <c r="AB66" s="20"/>
      <c r="AC66" s="20"/>
      <c r="AD66" s="20"/>
      <c r="AE66" s="20"/>
      <c r="AF66" s="20"/>
      <c r="AG66" s="20"/>
      <c r="AH66" s="20"/>
      <c r="AI66" s="20"/>
      <c r="AJ66" s="17"/>
      <c r="AK66" s="20"/>
      <c r="AL66" s="1">
        <f>SUM(G66:AK66)</f>
        <v>1</v>
      </c>
    </row>
    <row r="67" spans="1:38" ht="15" x14ac:dyDescent="0.25">
      <c r="A67" s="17">
        <v>2</v>
      </c>
      <c r="B67" s="18" t="s">
        <v>70</v>
      </c>
      <c r="C67" s="18" t="s">
        <v>71</v>
      </c>
      <c r="D67" s="18" t="s">
        <v>74</v>
      </c>
      <c r="E67" s="19" t="s">
        <v>75</v>
      </c>
      <c r="F67" s="18" t="s">
        <v>37</v>
      </c>
      <c r="G67" s="20"/>
      <c r="H67" s="20"/>
      <c r="I67" s="20"/>
      <c r="J67" s="20"/>
      <c r="K67" s="20">
        <v>9</v>
      </c>
      <c r="L67" s="20"/>
      <c r="M67" s="17"/>
      <c r="N67" s="20"/>
      <c r="O67" s="20"/>
      <c r="P67" s="20"/>
      <c r="Q67" s="20"/>
      <c r="R67" s="20"/>
      <c r="S67" s="20"/>
      <c r="T67" s="20"/>
      <c r="U67" s="20">
        <v>5</v>
      </c>
      <c r="V67" s="20"/>
      <c r="W67" s="20"/>
      <c r="X67" s="17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1">
        <f>SUM(G67:AK67)</f>
        <v>14</v>
      </c>
    </row>
    <row r="68" spans="1:38" ht="15" x14ac:dyDescent="0.25">
      <c r="A68" s="17">
        <v>2</v>
      </c>
      <c r="B68" s="18" t="s">
        <v>70</v>
      </c>
      <c r="C68" s="18" t="s">
        <v>71</v>
      </c>
      <c r="D68" s="18" t="s">
        <v>74</v>
      </c>
      <c r="E68" s="19" t="s">
        <v>75</v>
      </c>
      <c r="F68" s="18" t="s">
        <v>33</v>
      </c>
      <c r="G68" s="20"/>
      <c r="H68" s="20"/>
      <c r="I68" s="20"/>
      <c r="J68" s="20"/>
      <c r="K68" s="20">
        <v>110</v>
      </c>
      <c r="L68" s="20"/>
      <c r="M68" s="20"/>
      <c r="N68" s="20"/>
      <c r="O68" s="20"/>
      <c r="P68" s="17"/>
      <c r="Q68" s="20"/>
      <c r="R68" s="20"/>
      <c r="S68" s="20"/>
      <c r="T68" s="20"/>
      <c r="U68" s="20">
        <v>1917</v>
      </c>
      <c r="V68" s="17"/>
      <c r="W68" s="20"/>
      <c r="X68" s="17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17"/>
      <c r="AK68" s="20"/>
      <c r="AL68" s="1">
        <f>SUM(G68:AK68)</f>
        <v>2027</v>
      </c>
    </row>
    <row r="69" spans="1:38" ht="15" x14ac:dyDescent="0.25">
      <c r="A69" s="17">
        <v>2</v>
      </c>
      <c r="B69" s="18" t="s">
        <v>70</v>
      </c>
      <c r="C69" s="18" t="s">
        <v>71</v>
      </c>
      <c r="D69" s="18" t="s">
        <v>74</v>
      </c>
      <c r="E69" s="19" t="s">
        <v>75</v>
      </c>
      <c r="F69" s="18" t="s">
        <v>39</v>
      </c>
      <c r="G69" s="20"/>
      <c r="H69" s="20"/>
      <c r="I69" s="20"/>
      <c r="J69" s="20"/>
      <c r="K69" s="20">
        <v>2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17"/>
      <c r="AK69" s="20"/>
      <c r="AL69" s="1">
        <f>SUM(G69:AK69)</f>
        <v>2</v>
      </c>
    </row>
    <row r="70" spans="1:38" ht="15" x14ac:dyDescent="0.25">
      <c r="A70" s="17">
        <v>2</v>
      </c>
      <c r="B70" s="18" t="s">
        <v>70</v>
      </c>
      <c r="C70" s="18" t="s">
        <v>71</v>
      </c>
      <c r="D70" s="18" t="s">
        <v>76</v>
      </c>
      <c r="E70" s="19" t="s">
        <v>77</v>
      </c>
      <c r="F70" s="18" t="s">
        <v>38</v>
      </c>
      <c r="G70" s="20"/>
      <c r="H70" s="20">
        <v>1</v>
      </c>
      <c r="I70" s="20"/>
      <c r="J70" s="20"/>
      <c r="K70" s="20"/>
      <c r="L70" s="20"/>
      <c r="M70" s="20"/>
      <c r="N70" s="20"/>
      <c r="O70" s="20"/>
      <c r="P70" s="17"/>
      <c r="Q70" s="20"/>
      <c r="R70" s="20"/>
      <c r="S70" s="20"/>
      <c r="T70" s="20"/>
      <c r="U70" s="20">
        <v>2</v>
      </c>
      <c r="V70" s="17"/>
      <c r="W70" s="20"/>
      <c r="X70" s="20"/>
      <c r="Y70" s="20"/>
      <c r="Z70" s="20"/>
      <c r="AA70" s="20">
        <v>822</v>
      </c>
      <c r="AB70" s="20"/>
      <c r="AC70" s="20"/>
      <c r="AD70" s="20"/>
      <c r="AE70" s="20"/>
      <c r="AF70" s="20"/>
      <c r="AG70" s="20"/>
      <c r="AH70" s="20"/>
      <c r="AI70" s="20"/>
      <c r="AJ70" s="17"/>
      <c r="AK70" s="20"/>
      <c r="AL70" s="1">
        <f>SUM(G70:AK70)</f>
        <v>825</v>
      </c>
    </row>
    <row r="71" spans="1:38" ht="15" x14ac:dyDescent="0.25">
      <c r="A71" s="17">
        <v>2</v>
      </c>
      <c r="B71" s="18" t="s">
        <v>70</v>
      </c>
      <c r="C71" s="18" t="s">
        <v>71</v>
      </c>
      <c r="D71" s="18" t="s">
        <v>76</v>
      </c>
      <c r="E71" s="19" t="s">
        <v>77</v>
      </c>
      <c r="F71" s="18" t="s">
        <v>33</v>
      </c>
      <c r="G71" s="20"/>
      <c r="H71" s="20"/>
      <c r="I71" s="20"/>
      <c r="J71" s="20"/>
      <c r="K71" s="20"/>
      <c r="L71" s="20"/>
      <c r="M71" s="20"/>
      <c r="N71" s="20"/>
      <c r="O71" s="20"/>
      <c r="P71" s="17"/>
      <c r="Q71" s="20"/>
      <c r="R71" s="20"/>
      <c r="S71" s="20"/>
      <c r="T71" s="20"/>
      <c r="U71" s="20">
        <v>140</v>
      </c>
      <c r="V71" s="20"/>
      <c r="W71" s="20"/>
      <c r="X71" s="20"/>
      <c r="Y71" s="20"/>
      <c r="Z71" s="20"/>
      <c r="AA71" s="20">
        <v>173</v>
      </c>
      <c r="AB71" s="20"/>
      <c r="AC71" s="20">
        <v>19</v>
      </c>
      <c r="AD71" s="20"/>
      <c r="AE71" s="20"/>
      <c r="AF71" s="20"/>
      <c r="AG71" s="20"/>
      <c r="AH71" s="20"/>
      <c r="AI71" s="20"/>
      <c r="AJ71" s="17"/>
      <c r="AK71" s="20"/>
      <c r="AL71" s="1">
        <f>SUM(G71:AK71)</f>
        <v>332</v>
      </c>
    </row>
    <row r="72" spans="1:38" ht="15" x14ac:dyDescent="0.25">
      <c r="A72" s="17">
        <v>2</v>
      </c>
      <c r="B72" s="18" t="s">
        <v>70</v>
      </c>
      <c r="C72" s="18" t="s">
        <v>71</v>
      </c>
      <c r="D72" s="18" t="s">
        <v>78</v>
      </c>
      <c r="E72" s="19" t="s">
        <v>79</v>
      </c>
      <c r="F72" s="18" t="s">
        <v>42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>
        <v>1</v>
      </c>
      <c r="S72" s="20"/>
      <c r="T72" s="20"/>
      <c r="U72" s="20">
        <v>2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17"/>
      <c r="AK72" s="20"/>
      <c r="AL72" s="1">
        <f>SUM(G72:AK72)</f>
        <v>3</v>
      </c>
    </row>
    <row r="73" spans="1:38" ht="15" x14ac:dyDescent="0.25">
      <c r="A73" s="17">
        <v>2</v>
      </c>
      <c r="B73" s="18" t="s">
        <v>70</v>
      </c>
      <c r="C73" s="18" t="s">
        <v>71</v>
      </c>
      <c r="D73" s="18" t="s">
        <v>78</v>
      </c>
      <c r="E73" s="19" t="s">
        <v>79</v>
      </c>
      <c r="F73" s="18" t="s">
        <v>43</v>
      </c>
      <c r="G73" s="20">
        <v>4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>
        <v>19</v>
      </c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17"/>
      <c r="AK73" s="20"/>
      <c r="AL73" s="1">
        <f>SUM(G73:AK73)</f>
        <v>23</v>
      </c>
    </row>
    <row r="74" spans="1:38" ht="15" x14ac:dyDescent="0.25">
      <c r="A74" s="17">
        <v>2</v>
      </c>
      <c r="B74" s="18" t="s">
        <v>70</v>
      </c>
      <c r="C74" s="18" t="s">
        <v>71</v>
      </c>
      <c r="D74" s="18" t="s">
        <v>78</v>
      </c>
      <c r="E74" s="19" t="s">
        <v>79</v>
      </c>
      <c r="F74" s="18" t="s">
        <v>36</v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>
        <v>2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17"/>
      <c r="AK74" s="20"/>
      <c r="AL74" s="1">
        <f>SUM(G74:AK74)</f>
        <v>2</v>
      </c>
    </row>
    <row r="75" spans="1:38" ht="15" x14ac:dyDescent="0.25">
      <c r="A75" s="17">
        <v>2</v>
      </c>
      <c r="B75" s="18" t="s">
        <v>70</v>
      </c>
      <c r="C75" s="18" t="s">
        <v>71</v>
      </c>
      <c r="D75" s="18" t="s">
        <v>78</v>
      </c>
      <c r="E75" s="19" t="s">
        <v>79</v>
      </c>
      <c r="F75" s="18" t="s">
        <v>38</v>
      </c>
      <c r="G75" s="20"/>
      <c r="H75" s="20">
        <v>2</v>
      </c>
      <c r="I75" s="20"/>
      <c r="J75" s="20">
        <v>3</v>
      </c>
      <c r="K75" s="20"/>
      <c r="L75" s="20"/>
      <c r="M75" s="20"/>
      <c r="N75" s="20"/>
      <c r="O75" s="20">
        <v>5</v>
      </c>
      <c r="P75" s="20">
        <v>9</v>
      </c>
      <c r="Q75" s="20"/>
      <c r="R75" s="20"/>
      <c r="S75" s="20"/>
      <c r="T75" s="17"/>
      <c r="U75" s="20"/>
      <c r="V75" s="20"/>
      <c r="W75" s="20"/>
      <c r="X75" s="20"/>
      <c r="Y75" s="20"/>
      <c r="Z75" s="20"/>
      <c r="AA75" s="20">
        <v>9</v>
      </c>
      <c r="AB75" s="20"/>
      <c r="AC75" s="20">
        <v>2</v>
      </c>
      <c r="AD75" s="20">
        <v>660</v>
      </c>
      <c r="AE75" s="20"/>
      <c r="AF75" s="20"/>
      <c r="AG75" s="20"/>
      <c r="AH75" s="20"/>
      <c r="AI75" s="20"/>
      <c r="AJ75" s="20"/>
      <c r="AK75" s="20"/>
      <c r="AL75" s="1">
        <f>SUM(G75:AK75)</f>
        <v>690</v>
      </c>
    </row>
    <row r="76" spans="1:38" ht="15" x14ac:dyDescent="0.25">
      <c r="A76" s="17">
        <v>2</v>
      </c>
      <c r="B76" s="18" t="s">
        <v>70</v>
      </c>
      <c r="C76" s="18" t="s">
        <v>71</v>
      </c>
      <c r="D76" s="18" t="s">
        <v>78</v>
      </c>
      <c r="E76" s="19" t="s">
        <v>79</v>
      </c>
      <c r="F76" s="18" t="s">
        <v>33</v>
      </c>
      <c r="G76" s="17"/>
      <c r="H76" s="20"/>
      <c r="I76" s="20"/>
      <c r="J76" s="17"/>
      <c r="K76" s="20">
        <v>184</v>
      </c>
      <c r="L76" s="20"/>
      <c r="M76" s="17"/>
      <c r="N76" s="20"/>
      <c r="O76" s="20"/>
      <c r="P76" s="20"/>
      <c r="Q76" s="20"/>
      <c r="R76" s="20"/>
      <c r="S76" s="20"/>
      <c r="T76" s="20"/>
      <c r="U76" s="20">
        <v>31037</v>
      </c>
      <c r="V76" s="20"/>
      <c r="W76" s="20"/>
      <c r="X76" s="17"/>
      <c r="Y76" s="20">
        <v>72</v>
      </c>
      <c r="Z76" s="20"/>
      <c r="AA76" s="17">
        <v>120</v>
      </c>
      <c r="AB76" s="20"/>
      <c r="AC76" s="20">
        <v>60</v>
      </c>
      <c r="AD76" s="20"/>
      <c r="AE76" s="20">
        <v>2</v>
      </c>
      <c r="AF76" s="17"/>
      <c r="AG76" s="20"/>
      <c r="AH76" s="20"/>
      <c r="AI76" s="20"/>
      <c r="AJ76" s="17"/>
      <c r="AK76" s="20"/>
      <c r="AL76" s="1">
        <f>SUM(G76:AK76)</f>
        <v>31475</v>
      </c>
    </row>
    <row r="77" spans="1:38" ht="15" x14ac:dyDescent="0.25">
      <c r="A77" s="17">
        <v>2</v>
      </c>
      <c r="B77" s="18" t="s">
        <v>70</v>
      </c>
      <c r="C77" s="18" t="s">
        <v>71</v>
      </c>
      <c r="D77" s="18" t="s">
        <v>78</v>
      </c>
      <c r="E77" s="19" t="s">
        <v>79</v>
      </c>
      <c r="F77" s="18" t="s">
        <v>39</v>
      </c>
      <c r="G77" s="17"/>
      <c r="H77" s="20"/>
      <c r="I77" s="20"/>
      <c r="J77" s="17"/>
      <c r="K77" s="20">
        <v>3</v>
      </c>
      <c r="L77" s="20"/>
      <c r="M77" s="20"/>
      <c r="N77" s="20"/>
      <c r="O77" s="20"/>
      <c r="P77" s="20"/>
      <c r="Q77" s="20"/>
      <c r="R77" s="20"/>
      <c r="S77" s="20"/>
      <c r="T77" s="20"/>
      <c r="U77" s="20">
        <v>155</v>
      </c>
      <c r="V77" s="17"/>
      <c r="W77" s="20"/>
      <c r="X77" s="17"/>
      <c r="Y77" s="20"/>
      <c r="Z77" s="20"/>
      <c r="AA77" s="17"/>
      <c r="AB77" s="20"/>
      <c r="AC77" s="20"/>
      <c r="AD77" s="20"/>
      <c r="AE77" s="20"/>
      <c r="AF77" s="17"/>
      <c r="AG77" s="20"/>
      <c r="AH77" s="20"/>
      <c r="AI77" s="20"/>
      <c r="AJ77" s="17"/>
      <c r="AK77" s="20"/>
      <c r="AL77" s="1">
        <f>SUM(G77:AK77)</f>
        <v>158</v>
      </c>
    </row>
    <row r="78" spans="1:38" ht="15" x14ac:dyDescent="0.25">
      <c r="A78" s="17">
        <v>2</v>
      </c>
      <c r="B78" s="18" t="s">
        <v>70</v>
      </c>
      <c r="C78" s="18" t="s">
        <v>71</v>
      </c>
      <c r="D78" s="18" t="s">
        <v>80</v>
      </c>
      <c r="E78" s="19" t="s">
        <v>81</v>
      </c>
      <c r="F78" s="18" t="s">
        <v>33</v>
      </c>
      <c r="G78" s="17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>
        <v>193</v>
      </c>
      <c r="V78" s="20"/>
      <c r="W78" s="20"/>
      <c r="X78" s="20"/>
      <c r="Y78" s="20"/>
      <c r="Z78" s="20"/>
      <c r="AA78" s="17"/>
      <c r="AB78" s="20"/>
      <c r="AC78" s="20"/>
      <c r="AD78" s="20"/>
      <c r="AE78" s="20"/>
      <c r="AF78" s="20"/>
      <c r="AG78" s="20"/>
      <c r="AH78" s="20"/>
      <c r="AI78" s="20"/>
      <c r="AJ78" s="17"/>
      <c r="AK78" s="20"/>
      <c r="AL78" s="1">
        <f>SUM(G78:AK78)</f>
        <v>193</v>
      </c>
    </row>
    <row r="79" spans="1:38" ht="15" x14ac:dyDescent="0.25">
      <c r="A79" s="17">
        <v>2</v>
      </c>
      <c r="B79" s="18" t="s">
        <v>70</v>
      </c>
      <c r="C79" s="18" t="s">
        <v>71</v>
      </c>
      <c r="D79" s="18" t="s">
        <v>82</v>
      </c>
      <c r="E79" s="19" t="s">
        <v>83</v>
      </c>
      <c r="F79" s="18" t="s">
        <v>42</v>
      </c>
      <c r="G79" s="20"/>
      <c r="H79" s="20"/>
      <c r="I79" s="20"/>
      <c r="J79" s="20"/>
      <c r="K79" s="20">
        <v>1</v>
      </c>
      <c r="L79" s="20"/>
      <c r="M79" s="20"/>
      <c r="N79" s="20"/>
      <c r="O79" s="20"/>
      <c r="P79" s="20"/>
      <c r="Q79" s="20"/>
      <c r="R79" s="20">
        <v>2</v>
      </c>
      <c r="S79" s="20"/>
      <c r="T79" s="20"/>
      <c r="U79" s="20"/>
      <c r="V79" s="20"/>
      <c r="W79" s="20"/>
      <c r="X79" s="20"/>
      <c r="Y79" s="20"/>
      <c r="Z79" s="20"/>
      <c r="AA79" s="17"/>
      <c r="AB79" s="20"/>
      <c r="AC79" s="20"/>
      <c r="AD79" s="20"/>
      <c r="AE79" s="20"/>
      <c r="AF79" s="20"/>
      <c r="AG79" s="20"/>
      <c r="AH79" s="20"/>
      <c r="AI79" s="20"/>
      <c r="AJ79" s="17"/>
      <c r="AK79" s="20"/>
      <c r="AL79" s="1">
        <f>SUM(G79:AK79)</f>
        <v>3</v>
      </c>
    </row>
    <row r="80" spans="1:38" ht="15" x14ac:dyDescent="0.25">
      <c r="A80" s="17">
        <v>2</v>
      </c>
      <c r="B80" s="18" t="s">
        <v>70</v>
      </c>
      <c r="C80" s="18" t="s">
        <v>71</v>
      </c>
      <c r="D80" s="18" t="s">
        <v>82</v>
      </c>
      <c r="E80" s="19" t="s">
        <v>83</v>
      </c>
      <c r="F80" s="18" t="s">
        <v>38</v>
      </c>
      <c r="G80" s="17"/>
      <c r="H80" s="20">
        <v>252</v>
      </c>
      <c r="I80" s="20"/>
      <c r="J80" s="20"/>
      <c r="K80" s="20"/>
      <c r="L80" s="20">
        <v>347</v>
      </c>
      <c r="M80" s="20"/>
      <c r="N80" s="20"/>
      <c r="O80" s="20"/>
      <c r="P80" s="17">
        <v>23</v>
      </c>
      <c r="Q80" s="20"/>
      <c r="R80" s="20"/>
      <c r="S80" s="20"/>
      <c r="T80" s="20"/>
      <c r="U80" s="20">
        <v>5</v>
      </c>
      <c r="V80" s="20"/>
      <c r="W80" s="20"/>
      <c r="X80" s="17"/>
      <c r="Y80" s="20"/>
      <c r="Z80" s="20"/>
      <c r="AA80" s="17">
        <v>1</v>
      </c>
      <c r="AB80" s="20"/>
      <c r="AC80" s="20">
        <v>4</v>
      </c>
      <c r="AD80" s="20"/>
      <c r="AE80" s="20"/>
      <c r="AF80" s="20"/>
      <c r="AG80" s="20"/>
      <c r="AH80" s="20">
        <v>117</v>
      </c>
      <c r="AI80" s="20"/>
      <c r="AJ80" s="17"/>
      <c r="AK80" s="20"/>
      <c r="AL80" s="1">
        <f>SUM(G80:AK80)</f>
        <v>749</v>
      </c>
    </row>
    <row r="81" spans="1:38" ht="15" x14ac:dyDescent="0.25">
      <c r="A81" s="17">
        <v>2</v>
      </c>
      <c r="B81" s="18" t="s">
        <v>70</v>
      </c>
      <c r="C81" s="18" t="s">
        <v>71</v>
      </c>
      <c r="D81" s="18" t="s">
        <v>82</v>
      </c>
      <c r="E81" s="19" t="s">
        <v>83</v>
      </c>
      <c r="F81" s="18" t="s">
        <v>33</v>
      </c>
      <c r="G81" s="20"/>
      <c r="H81" s="20">
        <v>39</v>
      </c>
      <c r="I81" s="20"/>
      <c r="J81" s="20"/>
      <c r="K81" s="20">
        <v>2</v>
      </c>
      <c r="L81" s="20">
        <v>13</v>
      </c>
      <c r="M81" s="20"/>
      <c r="N81" s="20"/>
      <c r="O81" s="20"/>
      <c r="P81" s="20"/>
      <c r="Q81" s="20"/>
      <c r="R81" s="20"/>
      <c r="S81" s="20"/>
      <c r="T81" s="20"/>
      <c r="U81" s="20">
        <v>724</v>
      </c>
      <c r="V81" s="20"/>
      <c r="W81" s="20"/>
      <c r="X81" s="20"/>
      <c r="Y81" s="20">
        <v>2</v>
      </c>
      <c r="Z81" s="20"/>
      <c r="AA81" s="20">
        <v>2</v>
      </c>
      <c r="AB81" s="20"/>
      <c r="AC81" s="20">
        <v>161</v>
      </c>
      <c r="AD81" s="20"/>
      <c r="AE81" s="20"/>
      <c r="AF81" s="20"/>
      <c r="AG81" s="20"/>
      <c r="AH81" s="20">
        <v>18</v>
      </c>
      <c r="AI81" s="20"/>
      <c r="AJ81" s="17"/>
      <c r="AK81" s="20"/>
      <c r="AL81" s="1">
        <f>SUM(G81:AK81)</f>
        <v>961</v>
      </c>
    </row>
    <row r="82" spans="1:38" ht="15" x14ac:dyDescent="0.25">
      <c r="A82" s="17">
        <v>2</v>
      </c>
      <c r="B82" s="18" t="s">
        <v>70</v>
      </c>
      <c r="C82" s="18" t="s">
        <v>71</v>
      </c>
      <c r="D82" s="18" t="s">
        <v>82</v>
      </c>
      <c r="E82" s="19" t="s">
        <v>83</v>
      </c>
      <c r="F82" s="18" t="s">
        <v>39</v>
      </c>
      <c r="G82" s="20"/>
      <c r="H82" s="20">
        <v>3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>
        <v>11</v>
      </c>
      <c r="V82" s="20"/>
      <c r="W82" s="20"/>
      <c r="X82" s="20"/>
      <c r="Y82" s="20"/>
      <c r="Z82" s="20"/>
      <c r="AA82" s="20"/>
      <c r="AB82" s="17"/>
      <c r="AC82" s="20"/>
      <c r="AD82" s="20"/>
      <c r="AE82" s="20"/>
      <c r="AF82" s="20"/>
      <c r="AG82" s="20"/>
      <c r="AH82" s="20"/>
      <c r="AI82" s="20"/>
      <c r="AJ82" s="20"/>
      <c r="AK82" s="20"/>
      <c r="AL82" s="1">
        <f>SUM(G82:AK82)</f>
        <v>14</v>
      </c>
    </row>
    <row r="83" spans="1:38" ht="15" x14ac:dyDescent="0.25">
      <c r="A83" s="17">
        <v>2</v>
      </c>
      <c r="B83" s="18" t="s">
        <v>70</v>
      </c>
      <c r="C83" s="18" t="s">
        <v>71</v>
      </c>
      <c r="D83" s="18" t="s">
        <v>84</v>
      </c>
      <c r="E83" s="19" t="s">
        <v>85</v>
      </c>
      <c r="F83" s="18" t="s">
        <v>38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>
        <v>3</v>
      </c>
      <c r="V83" s="20"/>
      <c r="W83" s="20"/>
      <c r="X83" s="20"/>
      <c r="Y83" s="20"/>
      <c r="Z83" s="20"/>
      <c r="AA83" s="20"/>
      <c r="AB83" s="20"/>
      <c r="AC83" s="20">
        <v>3</v>
      </c>
      <c r="AD83" s="20"/>
      <c r="AE83" s="20"/>
      <c r="AF83" s="20"/>
      <c r="AG83" s="20"/>
      <c r="AH83" s="20"/>
      <c r="AI83" s="20"/>
      <c r="AJ83" s="17"/>
      <c r="AK83" s="20"/>
      <c r="AL83" s="1">
        <f>SUM(G83:AK83)</f>
        <v>6</v>
      </c>
    </row>
    <row r="84" spans="1:38" ht="15" x14ac:dyDescent="0.25">
      <c r="A84" s="17">
        <v>2</v>
      </c>
      <c r="B84" s="18" t="s">
        <v>70</v>
      </c>
      <c r="C84" s="18" t="s">
        <v>71</v>
      </c>
      <c r="D84" s="18" t="s">
        <v>84</v>
      </c>
      <c r="E84" s="19" t="s">
        <v>85</v>
      </c>
      <c r="F84" s="18" t="s">
        <v>33</v>
      </c>
      <c r="G84" s="20"/>
      <c r="H84" s="20">
        <v>4</v>
      </c>
      <c r="I84" s="20"/>
      <c r="J84" s="20"/>
      <c r="K84" s="20">
        <v>10</v>
      </c>
      <c r="L84" s="20"/>
      <c r="M84" s="20"/>
      <c r="N84" s="20"/>
      <c r="O84" s="20"/>
      <c r="P84" s="20"/>
      <c r="Q84" s="20"/>
      <c r="R84" s="20"/>
      <c r="S84" s="20"/>
      <c r="T84" s="20"/>
      <c r="U84" s="20">
        <v>11697</v>
      </c>
      <c r="V84" s="20"/>
      <c r="W84" s="20"/>
      <c r="X84" s="17"/>
      <c r="Y84" s="20"/>
      <c r="Z84" s="20"/>
      <c r="AA84" s="17">
        <v>2</v>
      </c>
      <c r="AB84" s="20"/>
      <c r="AC84" s="20">
        <v>179</v>
      </c>
      <c r="AD84" s="20"/>
      <c r="AE84" s="20"/>
      <c r="AF84" s="20"/>
      <c r="AG84" s="20"/>
      <c r="AH84" s="20"/>
      <c r="AI84" s="20"/>
      <c r="AJ84" s="17"/>
      <c r="AK84" s="20"/>
      <c r="AL84" s="1">
        <f>SUM(G84:AK84)</f>
        <v>11892</v>
      </c>
    </row>
    <row r="85" spans="1:38" ht="15" x14ac:dyDescent="0.25">
      <c r="A85" s="17">
        <v>2</v>
      </c>
      <c r="B85" s="18" t="s">
        <v>70</v>
      </c>
      <c r="C85" s="18" t="s">
        <v>71</v>
      </c>
      <c r="D85" s="18" t="s">
        <v>84</v>
      </c>
      <c r="E85" s="19" t="s">
        <v>85</v>
      </c>
      <c r="F85" s="18" t="s">
        <v>39</v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>
        <v>51</v>
      </c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17"/>
      <c r="AK85" s="20"/>
      <c r="AL85" s="1">
        <f>SUM(G85:AK85)</f>
        <v>51</v>
      </c>
    </row>
    <row r="86" spans="1:38" ht="15" x14ac:dyDescent="0.25">
      <c r="A86" s="17">
        <v>2</v>
      </c>
      <c r="B86" s="18" t="s">
        <v>70</v>
      </c>
      <c r="C86" s="18" t="s">
        <v>71</v>
      </c>
      <c r="D86" s="18" t="s">
        <v>86</v>
      </c>
      <c r="E86" s="19" t="s">
        <v>87</v>
      </c>
      <c r="F86" s="18" t="s">
        <v>33</v>
      </c>
      <c r="G86" s="20"/>
      <c r="H86" s="20"/>
      <c r="I86" s="20"/>
      <c r="J86" s="20"/>
      <c r="K86" s="17"/>
      <c r="L86" s="20"/>
      <c r="M86" s="20"/>
      <c r="N86" s="20"/>
      <c r="O86" s="20"/>
      <c r="P86" s="20"/>
      <c r="Q86" s="20"/>
      <c r="R86" s="20"/>
      <c r="S86" s="20"/>
      <c r="T86" s="20"/>
      <c r="U86" s="20">
        <v>370</v>
      </c>
      <c r="V86" s="20"/>
      <c r="W86" s="20"/>
      <c r="X86" s="20"/>
      <c r="Y86" s="20"/>
      <c r="Z86" s="20"/>
      <c r="AA86" s="20">
        <v>2</v>
      </c>
      <c r="AB86" s="20"/>
      <c r="AC86" s="20">
        <v>8</v>
      </c>
      <c r="AD86" s="20"/>
      <c r="AE86" s="20"/>
      <c r="AF86" s="20"/>
      <c r="AG86" s="20"/>
      <c r="AH86" s="20"/>
      <c r="AI86" s="20"/>
      <c r="AJ86" s="20"/>
      <c r="AK86" s="20"/>
      <c r="AL86" s="1">
        <f>SUM(G86:AK86)</f>
        <v>380</v>
      </c>
    </row>
    <row r="87" spans="1:38" ht="15" x14ac:dyDescent="0.25">
      <c r="A87" s="17">
        <v>2</v>
      </c>
      <c r="B87" s="18" t="s">
        <v>70</v>
      </c>
      <c r="C87" s="18" t="s">
        <v>71</v>
      </c>
      <c r="D87" s="18" t="s">
        <v>86</v>
      </c>
      <c r="E87" s="19" t="s">
        <v>87</v>
      </c>
      <c r="F87" s="18" t="s">
        <v>39</v>
      </c>
      <c r="G87" s="20"/>
      <c r="H87" s="20"/>
      <c r="I87" s="20"/>
      <c r="J87" s="20"/>
      <c r="K87" s="20"/>
      <c r="L87" s="20"/>
      <c r="M87" s="20"/>
      <c r="N87" s="20"/>
      <c r="O87" s="20"/>
      <c r="P87" s="17"/>
      <c r="Q87" s="20"/>
      <c r="R87" s="20"/>
      <c r="S87" s="20"/>
      <c r="T87" s="20"/>
      <c r="U87" s="20">
        <v>5</v>
      </c>
      <c r="V87" s="17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17"/>
      <c r="AK87" s="20"/>
      <c r="AL87" s="1">
        <f>SUM(G87:AK87)</f>
        <v>5</v>
      </c>
    </row>
    <row r="88" spans="1:38" ht="15" x14ac:dyDescent="0.25">
      <c r="A88" s="17">
        <v>2</v>
      </c>
      <c r="B88" s="18" t="s">
        <v>70</v>
      </c>
      <c r="C88" s="18" t="s">
        <v>71</v>
      </c>
      <c r="D88" s="18" t="s">
        <v>88</v>
      </c>
      <c r="E88" s="19" t="s">
        <v>928</v>
      </c>
      <c r="F88" s="18" t="s">
        <v>48</v>
      </c>
      <c r="G88" s="20"/>
      <c r="H88" s="20"/>
      <c r="I88" s="20"/>
      <c r="J88" s="20"/>
      <c r="K88" s="20"/>
      <c r="L88" s="20"/>
      <c r="M88" s="20"/>
      <c r="N88" s="20">
        <v>8</v>
      </c>
      <c r="O88" s="20"/>
      <c r="P88" s="20"/>
      <c r="Q88" s="20"/>
      <c r="R88" s="20"/>
      <c r="S88" s="20"/>
      <c r="T88" s="20"/>
      <c r="U88" s="20"/>
      <c r="V88" s="20"/>
      <c r="W88" s="20">
        <v>21</v>
      </c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17"/>
      <c r="AK88" s="20"/>
      <c r="AL88" s="1">
        <f>SUM(G88:AK88)</f>
        <v>29</v>
      </c>
    </row>
    <row r="89" spans="1:38" ht="15" x14ac:dyDescent="0.25">
      <c r="A89" s="17">
        <v>2</v>
      </c>
      <c r="B89" s="18" t="s">
        <v>70</v>
      </c>
      <c r="C89" s="18" t="s">
        <v>71</v>
      </c>
      <c r="D89" s="18" t="s">
        <v>89</v>
      </c>
      <c r="E89" s="19" t="s">
        <v>90</v>
      </c>
      <c r="F89" s="18" t="s">
        <v>33</v>
      </c>
      <c r="G89" s="20"/>
      <c r="H89" s="20"/>
      <c r="I89" s="20"/>
      <c r="J89" s="17"/>
      <c r="K89" s="20">
        <v>276</v>
      </c>
      <c r="L89" s="20"/>
      <c r="M89" s="20"/>
      <c r="N89" s="20"/>
      <c r="O89" s="20"/>
      <c r="P89" s="20"/>
      <c r="Q89" s="20"/>
      <c r="R89" s="20"/>
      <c r="S89" s="20"/>
      <c r="T89" s="20"/>
      <c r="U89" s="20">
        <v>462</v>
      </c>
      <c r="V89" s="20"/>
      <c r="W89" s="20"/>
      <c r="X89" s="20"/>
      <c r="Y89" s="20">
        <v>4663</v>
      </c>
      <c r="Z89" s="20"/>
      <c r="AA89" s="20"/>
      <c r="AB89" s="20"/>
      <c r="AC89" s="20"/>
      <c r="AD89" s="20"/>
      <c r="AE89" s="20"/>
      <c r="AF89" s="17"/>
      <c r="AG89" s="20"/>
      <c r="AH89" s="20"/>
      <c r="AI89" s="20"/>
      <c r="AJ89" s="20"/>
      <c r="AK89" s="20"/>
      <c r="AL89" s="1">
        <f>SUM(G89:AK89)</f>
        <v>5401</v>
      </c>
    </row>
    <row r="90" spans="1:38" ht="15" x14ac:dyDescent="0.25">
      <c r="A90" s="17">
        <v>2</v>
      </c>
      <c r="B90" s="18" t="s">
        <v>70</v>
      </c>
      <c r="C90" s="18" t="s">
        <v>71</v>
      </c>
      <c r="D90" s="18" t="s">
        <v>91</v>
      </c>
      <c r="E90" s="19" t="s">
        <v>92</v>
      </c>
      <c r="F90" s="18" t="s">
        <v>33</v>
      </c>
      <c r="G90" s="20"/>
      <c r="H90" s="20"/>
      <c r="I90" s="20"/>
      <c r="J90" s="17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>
        <v>81</v>
      </c>
      <c r="V90" s="20"/>
      <c r="W90" s="20"/>
      <c r="X90" s="20"/>
      <c r="Y90" s="20">
        <v>3</v>
      </c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17"/>
      <c r="AK90" s="20"/>
      <c r="AL90" s="1">
        <f>SUM(G90:AK90)</f>
        <v>84</v>
      </c>
    </row>
    <row r="91" spans="1:38" ht="15" x14ac:dyDescent="0.25">
      <c r="A91" s="17">
        <v>2</v>
      </c>
      <c r="B91" s="18" t="s">
        <v>70</v>
      </c>
      <c r="C91" s="18" t="s">
        <v>71</v>
      </c>
      <c r="D91" s="18" t="s">
        <v>93</v>
      </c>
      <c r="E91" s="19" t="s">
        <v>94</v>
      </c>
      <c r="F91" s="18" t="s">
        <v>38</v>
      </c>
      <c r="G91" s="20"/>
      <c r="H91" s="20">
        <v>2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>
        <v>10</v>
      </c>
      <c r="AB91" s="20"/>
      <c r="AC91" s="20"/>
      <c r="AD91" s="20"/>
      <c r="AE91" s="20"/>
      <c r="AF91" s="20"/>
      <c r="AG91" s="20"/>
      <c r="AH91" s="20"/>
      <c r="AI91" s="20"/>
      <c r="AJ91" s="17"/>
      <c r="AK91" s="20"/>
      <c r="AL91" s="1">
        <f>SUM(G91:AK91)</f>
        <v>12</v>
      </c>
    </row>
    <row r="92" spans="1:38" ht="15" x14ac:dyDescent="0.25">
      <c r="A92" s="17">
        <v>2</v>
      </c>
      <c r="B92" s="18" t="s">
        <v>70</v>
      </c>
      <c r="C92" s="18" t="s">
        <v>71</v>
      </c>
      <c r="D92" s="18" t="s">
        <v>93</v>
      </c>
      <c r="E92" s="19" t="s">
        <v>94</v>
      </c>
      <c r="F92" s="18" t="s">
        <v>33</v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>
        <v>358</v>
      </c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17"/>
      <c r="AK92" s="20"/>
      <c r="AL92" s="1">
        <f>SUM(G92:AK92)</f>
        <v>358</v>
      </c>
    </row>
    <row r="93" spans="1:38" ht="15" x14ac:dyDescent="0.25">
      <c r="A93" s="17">
        <v>2</v>
      </c>
      <c r="B93" s="18" t="s">
        <v>70</v>
      </c>
      <c r="C93" s="18" t="s">
        <v>71</v>
      </c>
      <c r="D93" s="18" t="s">
        <v>93</v>
      </c>
      <c r="E93" s="19" t="s">
        <v>94</v>
      </c>
      <c r="F93" s="18" t="s">
        <v>39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>
        <v>1</v>
      </c>
      <c r="V93" s="17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17"/>
      <c r="AK93" s="20"/>
      <c r="AL93" s="1">
        <f>SUM(G93:AK93)</f>
        <v>1</v>
      </c>
    </row>
    <row r="94" spans="1:38" ht="15" x14ac:dyDescent="0.25">
      <c r="A94" s="17">
        <v>2</v>
      </c>
      <c r="B94" s="18" t="s">
        <v>70</v>
      </c>
      <c r="C94" s="18" t="s">
        <v>71</v>
      </c>
      <c r="D94" s="18" t="s">
        <v>95</v>
      </c>
      <c r="E94" s="19" t="s">
        <v>96</v>
      </c>
      <c r="F94" s="18" t="s">
        <v>38</v>
      </c>
      <c r="G94" s="17"/>
      <c r="H94" s="20">
        <v>5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17"/>
      <c r="Y94" s="20"/>
      <c r="Z94" s="20"/>
      <c r="AA94" s="20">
        <v>3</v>
      </c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1">
        <f>SUM(G94:AK94)</f>
        <v>8</v>
      </c>
    </row>
    <row r="95" spans="1:38" ht="15" x14ac:dyDescent="0.25">
      <c r="A95" s="17">
        <v>2</v>
      </c>
      <c r="B95" s="18" t="s">
        <v>70</v>
      </c>
      <c r="C95" s="18" t="s">
        <v>71</v>
      </c>
      <c r="D95" s="18" t="s">
        <v>95</v>
      </c>
      <c r="E95" s="19" t="s">
        <v>96</v>
      </c>
      <c r="F95" s="18" t="s">
        <v>33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>
        <v>338</v>
      </c>
      <c r="V95" s="20"/>
      <c r="W95" s="20"/>
      <c r="X95" s="20"/>
      <c r="Y95" s="20"/>
      <c r="Z95" s="20"/>
      <c r="AA95" s="20"/>
      <c r="AB95" s="20"/>
      <c r="AC95" s="20">
        <v>1</v>
      </c>
      <c r="AD95" s="20"/>
      <c r="AE95" s="20"/>
      <c r="AF95" s="20"/>
      <c r="AG95" s="20"/>
      <c r="AH95" s="20"/>
      <c r="AI95" s="20"/>
      <c r="AJ95" s="17"/>
      <c r="AK95" s="20"/>
      <c r="AL95" s="1">
        <f>SUM(G95:AK95)</f>
        <v>339</v>
      </c>
    </row>
    <row r="96" spans="1:38" ht="15" x14ac:dyDescent="0.25">
      <c r="A96" s="17">
        <v>2</v>
      </c>
      <c r="B96" s="18" t="s">
        <v>70</v>
      </c>
      <c r="C96" s="18" t="s">
        <v>71</v>
      </c>
      <c r="D96" s="18" t="s">
        <v>95</v>
      </c>
      <c r="E96" s="19" t="s">
        <v>96</v>
      </c>
      <c r="F96" s="18" t="s">
        <v>39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>
        <v>4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17"/>
      <c r="AK96" s="20"/>
      <c r="AL96" s="1">
        <f>SUM(G96:AK96)</f>
        <v>4</v>
      </c>
    </row>
    <row r="97" spans="1:38" ht="15" x14ac:dyDescent="0.25">
      <c r="A97" s="17">
        <v>2</v>
      </c>
      <c r="B97" s="18" t="s">
        <v>70</v>
      </c>
      <c r="C97" s="18" t="s">
        <v>71</v>
      </c>
      <c r="D97" s="18" t="s">
        <v>97</v>
      </c>
      <c r="E97" s="19" t="s">
        <v>98</v>
      </c>
      <c r="F97" s="18" t="s">
        <v>38</v>
      </c>
      <c r="G97" s="17"/>
      <c r="H97" s="20">
        <v>2</v>
      </c>
      <c r="I97" s="20"/>
      <c r="J97" s="20"/>
      <c r="K97" s="20"/>
      <c r="L97" s="20">
        <v>3</v>
      </c>
      <c r="M97" s="20"/>
      <c r="N97" s="20"/>
      <c r="O97" s="20">
        <v>1</v>
      </c>
      <c r="P97" s="20">
        <v>4</v>
      </c>
      <c r="Q97" s="20"/>
      <c r="R97" s="20"/>
      <c r="S97" s="20"/>
      <c r="T97" s="20"/>
      <c r="U97" s="20"/>
      <c r="V97" s="20"/>
      <c r="W97" s="20"/>
      <c r="X97" s="17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1">
        <f>SUM(G97:AK97)</f>
        <v>10</v>
      </c>
    </row>
    <row r="98" spans="1:38" ht="15" x14ac:dyDescent="0.25">
      <c r="A98" s="17">
        <v>2</v>
      </c>
      <c r="B98" s="18" t="s">
        <v>70</v>
      </c>
      <c r="C98" s="18" t="s">
        <v>71</v>
      </c>
      <c r="D98" s="18" t="s">
        <v>97</v>
      </c>
      <c r="E98" s="19" t="s">
        <v>98</v>
      </c>
      <c r="F98" s="18" t="s">
        <v>33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>
        <v>403</v>
      </c>
      <c r="V98" s="20"/>
      <c r="W98" s="20"/>
      <c r="X98" s="20"/>
      <c r="Y98" s="20"/>
      <c r="Z98" s="20"/>
      <c r="AA98" s="17">
        <v>1</v>
      </c>
      <c r="AB98" s="20"/>
      <c r="AC98" s="20"/>
      <c r="AD98" s="20"/>
      <c r="AE98" s="20"/>
      <c r="AF98" s="20"/>
      <c r="AG98" s="20"/>
      <c r="AH98" s="20"/>
      <c r="AI98" s="20"/>
      <c r="AJ98" s="17"/>
      <c r="AK98" s="20"/>
      <c r="AL98" s="1">
        <f>SUM(G98:AK98)</f>
        <v>404</v>
      </c>
    </row>
    <row r="99" spans="1:38" ht="15" x14ac:dyDescent="0.25">
      <c r="A99" s="17">
        <v>2</v>
      </c>
      <c r="B99" s="18" t="s">
        <v>70</v>
      </c>
      <c r="C99" s="18" t="s">
        <v>71</v>
      </c>
      <c r="D99" s="18" t="s">
        <v>99</v>
      </c>
      <c r="E99" s="19" t="s">
        <v>100</v>
      </c>
      <c r="F99" s="18" t="s">
        <v>38</v>
      </c>
      <c r="G99" s="20"/>
      <c r="H99" s="20">
        <v>2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>
        <v>1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>
        <v>7</v>
      </c>
      <c r="AI99" s="20"/>
      <c r="AJ99" s="17"/>
      <c r="AK99" s="20"/>
      <c r="AL99" s="1">
        <f>SUM(G99:AK99)</f>
        <v>10</v>
      </c>
    </row>
    <row r="100" spans="1:38" ht="15" x14ac:dyDescent="0.25">
      <c r="A100" s="17">
        <v>2</v>
      </c>
      <c r="B100" s="18" t="s">
        <v>70</v>
      </c>
      <c r="C100" s="18" t="s">
        <v>71</v>
      </c>
      <c r="D100" s="18" t="s">
        <v>99</v>
      </c>
      <c r="E100" s="19" t="s">
        <v>100</v>
      </c>
      <c r="F100" s="18" t="s">
        <v>33</v>
      </c>
      <c r="G100" s="17"/>
      <c r="H100" s="20"/>
      <c r="I100" s="20"/>
      <c r="J100" s="17"/>
      <c r="K100" s="20">
        <v>1</v>
      </c>
      <c r="L100" s="17"/>
      <c r="M100" s="17"/>
      <c r="N100" s="20"/>
      <c r="O100" s="20"/>
      <c r="P100" s="20"/>
      <c r="Q100" s="20"/>
      <c r="R100" s="20"/>
      <c r="S100" s="20"/>
      <c r="T100" s="20"/>
      <c r="U100" s="20">
        <v>369</v>
      </c>
      <c r="V100" s="20"/>
      <c r="W100" s="20"/>
      <c r="X100" s="20"/>
      <c r="Y100" s="20"/>
      <c r="Z100" s="20"/>
      <c r="AA100" s="20"/>
      <c r="AB100" s="20"/>
      <c r="AC100" s="20">
        <v>14</v>
      </c>
      <c r="AD100" s="20"/>
      <c r="AE100" s="20"/>
      <c r="AF100" s="20"/>
      <c r="AG100" s="20"/>
      <c r="AH100" s="20"/>
      <c r="AI100" s="20"/>
      <c r="AJ100" s="20"/>
      <c r="AK100" s="20"/>
      <c r="AL100" s="1">
        <f>SUM(G100:AK100)</f>
        <v>384</v>
      </c>
    </row>
    <row r="101" spans="1:38" ht="15" x14ac:dyDescent="0.25">
      <c r="A101" s="17">
        <v>2</v>
      </c>
      <c r="B101" s="18" t="s">
        <v>70</v>
      </c>
      <c r="C101" s="18" t="s">
        <v>71</v>
      </c>
      <c r="D101" s="18" t="s">
        <v>101</v>
      </c>
      <c r="E101" s="19" t="s">
        <v>102</v>
      </c>
      <c r="F101" s="18" t="s">
        <v>38</v>
      </c>
      <c r="G101" s="20"/>
      <c r="H101" s="20">
        <v>6</v>
      </c>
      <c r="I101" s="20"/>
      <c r="J101" s="20"/>
      <c r="K101" s="20"/>
      <c r="L101" s="20"/>
      <c r="M101" s="20"/>
      <c r="N101" s="20"/>
      <c r="O101" s="20"/>
      <c r="P101" s="20">
        <v>3</v>
      </c>
      <c r="Q101" s="20"/>
      <c r="R101" s="20"/>
      <c r="S101" s="20"/>
      <c r="T101" s="20"/>
      <c r="U101" s="20"/>
      <c r="V101" s="20"/>
      <c r="W101" s="20"/>
      <c r="X101" s="17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17"/>
      <c r="AK101" s="20"/>
      <c r="AL101" s="1">
        <f>SUM(G101:AK101)</f>
        <v>9</v>
      </c>
    </row>
    <row r="102" spans="1:38" ht="15" x14ac:dyDescent="0.25">
      <c r="A102" s="17">
        <v>2</v>
      </c>
      <c r="B102" s="18" t="s">
        <v>70</v>
      </c>
      <c r="C102" s="18" t="s">
        <v>71</v>
      </c>
      <c r="D102" s="18" t="s">
        <v>101</v>
      </c>
      <c r="E102" s="19" t="s">
        <v>102</v>
      </c>
      <c r="F102" s="18" t="s">
        <v>33</v>
      </c>
      <c r="G102" s="17"/>
      <c r="H102" s="20">
        <v>2</v>
      </c>
      <c r="I102" s="20"/>
      <c r="J102" s="20"/>
      <c r="K102" s="20">
        <v>2</v>
      </c>
      <c r="L102" s="20"/>
      <c r="M102" s="20"/>
      <c r="N102" s="20"/>
      <c r="O102" s="20"/>
      <c r="P102" s="20"/>
      <c r="Q102" s="20"/>
      <c r="R102" s="20"/>
      <c r="S102" s="20"/>
      <c r="T102" s="20"/>
      <c r="U102" s="20">
        <v>701</v>
      </c>
      <c r="V102" s="20"/>
      <c r="W102" s="20"/>
      <c r="X102" s="20"/>
      <c r="Y102" s="20"/>
      <c r="Z102" s="20"/>
      <c r="AA102" s="20"/>
      <c r="AB102" s="20"/>
      <c r="AC102" s="20">
        <v>5</v>
      </c>
      <c r="AD102" s="20"/>
      <c r="AE102" s="20"/>
      <c r="AF102" s="17"/>
      <c r="AG102" s="20"/>
      <c r="AH102" s="20"/>
      <c r="AI102" s="20"/>
      <c r="AJ102" s="17"/>
      <c r="AK102" s="20"/>
      <c r="AL102" s="1">
        <f>SUM(G102:AK102)</f>
        <v>710</v>
      </c>
    </row>
    <row r="103" spans="1:38" ht="15" x14ac:dyDescent="0.25">
      <c r="A103" s="17">
        <v>2</v>
      </c>
      <c r="B103" s="18" t="s">
        <v>70</v>
      </c>
      <c r="C103" s="18" t="s">
        <v>71</v>
      </c>
      <c r="D103" s="18" t="s">
        <v>101</v>
      </c>
      <c r="E103" s="19" t="s">
        <v>102</v>
      </c>
      <c r="F103" s="18" t="s">
        <v>39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17"/>
      <c r="Q103" s="20"/>
      <c r="R103" s="20"/>
      <c r="S103" s="20"/>
      <c r="T103" s="20"/>
      <c r="U103" s="20">
        <v>1</v>
      </c>
      <c r="V103" s="20"/>
      <c r="W103" s="20"/>
      <c r="X103" s="20"/>
      <c r="Y103" s="20"/>
      <c r="Z103" s="20"/>
      <c r="AA103" s="17"/>
      <c r="AB103" s="20"/>
      <c r="AC103" s="20"/>
      <c r="AD103" s="20"/>
      <c r="AE103" s="20"/>
      <c r="AF103" s="20"/>
      <c r="AG103" s="20"/>
      <c r="AH103" s="20"/>
      <c r="AI103" s="20"/>
      <c r="AJ103" s="17"/>
      <c r="AK103" s="20"/>
      <c r="AL103" s="1">
        <f>SUM(G103:AK103)</f>
        <v>1</v>
      </c>
    </row>
    <row r="104" spans="1:38" ht="15" x14ac:dyDescent="0.25">
      <c r="A104" s="17">
        <v>2</v>
      </c>
      <c r="B104" s="18" t="s">
        <v>70</v>
      </c>
      <c r="C104" s="18" t="s">
        <v>71</v>
      </c>
      <c r="D104" s="18" t="s">
        <v>103</v>
      </c>
      <c r="E104" s="19" t="s">
        <v>104</v>
      </c>
      <c r="F104" s="18" t="s">
        <v>38</v>
      </c>
      <c r="G104" s="20"/>
      <c r="H104" s="20">
        <v>6</v>
      </c>
      <c r="I104" s="20"/>
      <c r="J104" s="20"/>
      <c r="K104" s="20"/>
      <c r="L104" s="20">
        <v>1</v>
      </c>
      <c r="M104" s="20"/>
      <c r="N104" s="20"/>
      <c r="O104" s="20"/>
      <c r="P104" s="20"/>
      <c r="Q104" s="20"/>
      <c r="R104" s="20"/>
      <c r="S104" s="20"/>
      <c r="T104" s="20"/>
      <c r="U104" s="20">
        <v>1</v>
      </c>
      <c r="V104" s="20"/>
      <c r="W104" s="20"/>
      <c r="X104" s="20"/>
      <c r="Y104" s="20"/>
      <c r="Z104" s="20"/>
      <c r="AA104" s="20">
        <v>2</v>
      </c>
      <c r="AB104" s="20"/>
      <c r="AC104" s="20"/>
      <c r="AD104" s="20"/>
      <c r="AE104" s="20"/>
      <c r="AF104" s="20"/>
      <c r="AG104" s="20"/>
      <c r="AH104" s="20"/>
      <c r="AI104" s="20"/>
      <c r="AJ104" s="17"/>
      <c r="AK104" s="20"/>
      <c r="AL104" s="1">
        <f>SUM(G104:AK104)</f>
        <v>10</v>
      </c>
    </row>
    <row r="105" spans="1:38" ht="15" x14ac:dyDescent="0.25">
      <c r="A105" s="17">
        <v>2</v>
      </c>
      <c r="B105" s="18" t="s">
        <v>70</v>
      </c>
      <c r="C105" s="18" t="s">
        <v>71</v>
      </c>
      <c r="D105" s="18" t="s">
        <v>103</v>
      </c>
      <c r="E105" s="19" t="s">
        <v>104</v>
      </c>
      <c r="F105" s="18" t="s">
        <v>33</v>
      </c>
      <c r="G105" s="17"/>
      <c r="H105" s="20"/>
      <c r="I105" s="20"/>
      <c r="J105" s="20"/>
      <c r="K105" s="20"/>
      <c r="L105" s="20"/>
      <c r="M105" s="17"/>
      <c r="N105" s="20"/>
      <c r="O105" s="20"/>
      <c r="P105" s="20"/>
      <c r="Q105" s="20"/>
      <c r="R105" s="20"/>
      <c r="S105" s="20"/>
      <c r="T105" s="20"/>
      <c r="U105" s="20">
        <v>565</v>
      </c>
      <c r="V105" s="20"/>
      <c r="W105" s="20"/>
      <c r="X105" s="20"/>
      <c r="Y105" s="20"/>
      <c r="Z105" s="20"/>
      <c r="AA105" s="20"/>
      <c r="AB105" s="20"/>
      <c r="AC105" s="20">
        <v>6</v>
      </c>
      <c r="AD105" s="20"/>
      <c r="AE105" s="20"/>
      <c r="AF105" s="20"/>
      <c r="AG105" s="20"/>
      <c r="AH105" s="20"/>
      <c r="AI105" s="20"/>
      <c r="AJ105" s="20"/>
      <c r="AK105" s="20"/>
      <c r="AL105" s="1">
        <f>SUM(G105:AK105)</f>
        <v>571</v>
      </c>
    </row>
    <row r="106" spans="1:38" ht="15" x14ac:dyDescent="0.25">
      <c r="A106" s="17">
        <v>2</v>
      </c>
      <c r="B106" s="18" t="s">
        <v>70</v>
      </c>
      <c r="C106" s="18" t="s">
        <v>71</v>
      </c>
      <c r="D106" s="18" t="s">
        <v>105</v>
      </c>
      <c r="E106" s="19" t="s">
        <v>106</v>
      </c>
      <c r="F106" s="18" t="s">
        <v>42</v>
      </c>
      <c r="G106" s="17"/>
      <c r="H106" s="20"/>
      <c r="I106" s="20"/>
      <c r="J106" s="20"/>
      <c r="K106" s="20"/>
      <c r="L106" s="20"/>
      <c r="M106" s="20"/>
      <c r="N106" s="20"/>
      <c r="O106" s="20"/>
      <c r="P106" s="17"/>
      <c r="Q106" s="20"/>
      <c r="R106" s="20">
        <v>3</v>
      </c>
      <c r="S106" s="20"/>
      <c r="T106" s="20"/>
      <c r="U106" s="20"/>
      <c r="V106" s="20"/>
      <c r="W106" s="20"/>
      <c r="X106" s="20"/>
      <c r="Y106" s="20"/>
      <c r="Z106" s="20"/>
      <c r="AA106" s="17">
        <v>6</v>
      </c>
      <c r="AB106" s="20"/>
      <c r="AC106" s="20"/>
      <c r="AD106" s="20"/>
      <c r="AE106" s="20"/>
      <c r="AF106" s="20"/>
      <c r="AG106" s="20"/>
      <c r="AH106" s="20"/>
      <c r="AI106" s="20"/>
      <c r="AJ106" s="17"/>
      <c r="AK106" s="20"/>
      <c r="AL106" s="1">
        <f>SUM(G106:AK106)</f>
        <v>9</v>
      </c>
    </row>
    <row r="107" spans="1:38" ht="15" x14ac:dyDescent="0.25">
      <c r="A107" s="17">
        <v>2</v>
      </c>
      <c r="B107" s="18" t="s">
        <v>70</v>
      </c>
      <c r="C107" s="18" t="s">
        <v>71</v>
      </c>
      <c r="D107" s="18" t="s">
        <v>105</v>
      </c>
      <c r="E107" s="19" t="s">
        <v>106</v>
      </c>
      <c r="F107" s="18" t="s">
        <v>38</v>
      </c>
      <c r="G107" s="20"/>
      <c r="H107" s="20">
        <v>2</v>
      </c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>
        <v>58</v>
      </c>
      <c r="AB107" s="20"/>
      <c r="AC107" s="20"/>
      <c r="AD107" s="20"/>
      <c r="AE107" s="20"/>
      <c r="AF107" s="20"/>
      <c r="AG107" s="20"/>
      <c r="AH107" s="20"/>
      <c r="AI107" s="20"/>
      <c r="AJ107" s="17"/>
      <c r="AK107" s="20"/>
      <c r="AL107" s="1">
        <f>SUM(G107:AK107)</f>
        <v>60</v>
      </c>
    </row>
    <row r="108" spans="1:38" ht="15" x14ac:dyDescent="0.25">
      <c r="A108" s="17">
        <v>2</v>
      </c>
      <c r="B108" s="18" t="s">
        <v>70</v>
      </c>
      <c r="C108" s="18" t="s">
        <v>71</v>
      </c>
      <c r="D108" s="18" t="s">
        <v>105</v>
      </c>
      <c r="E108" s="19" t="s">
        <v>106</v>
      </c>
      <c r="F108" s="18" t="s">
        <v>33</v>
      </c>
      <c r="G108" s="17"/>
      <c r="H108" s="20"/>
      <c r="I108" s="20"/>
      <c r="J108" s="17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>
        <v>173</v>
      </c>
      <c r="V108" s="20"/>
      <c r="W108" s="20"/>
      <c r="X108" s="17"/>
      <c r="Y108" s="20"/>
      <c r="Z108" s="20"/>
      <c r="AA108" s="20">
        <v>2</v>
      </c>
      <c r="AB108" s="20"/>
      <c r="AC108" s="20"/>
      <c r="AD108" s="20"/>
      <c r="AE108" s="20"/>
      <c r="AF108" s="20"/>
      <c r="AG108" s="20"/>
      <c r="AH108" s="20"/>
      <c r="AI108" s="20"/>
      <c r="AJ108" s="17"/>
      <c r="AK108" s="20"/>
      <c r="AL108" s="1">
        <f>SUM(G108:AK108)</f>
        <v>175</v>
      </c>
    </row>
    <row r="109" spans="1:38" ht="15" x14ac:dyDescent="0.25">
      <c r="A109" s="17">
        <v>2</v>
      </c>
      <c r="B109" s="18" t="s">
        <v>70</v>
      </c>
      <c r="C109" s="18" t="s">
        <v>71</v>
      </c>
      <c r="D109" s="18" t="s">
        <v>107</v>
      </c>
      <c r="E109" s="19" t="s">
        <v>108</v>
      </c>
      <c r="F109" s="18" t="s">
        <v>38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7"/>
      <c r="AB109" s="20"/>
      <c r="AC109" s="20"/>
      <c r="AD109" s="20"/>
      <c r="AE109" s="20"/>
      <c r="AF109" s="20"/>
      <c r="AG109" s="20"/>
      <c r="AH109" s="20">
        <v>2</v>
      </c>
      <c r="AI109" s="20"/>
      <c r="AJ109" s="17"/>
      <c r="AK109" s="20"/>
      <c r="AL109" s="1">
        <f>SUM(G109:AK109)</f>
        <v>2</v>
      </c>
    </row>
    <row r="110" spans="1:38" ht="15" x14ac:dyDescent="0.25">
      <c r="A110" s="17">
        <v>2</v>
      </c>
      <c r="B110" s="18" t="s">
        <v>70</v>
      </c>
      <c r="C110" s="18" t="s">
        <v>71</v>
      </c>
      <c r="D110" s="18" t="s">
        <v>107</v>
      </c>
      <c r="E110" s="19" t="s">
        <v>108</v>
      </c>
      <c r="F110" s="18" t="s">
        <v>33</v>
      </c>
      <c r="G110" s="20"/>
      <c r="H110" s="20"/>
      <c r="I110" s="20"/>
      <c r="J110" s="20"/>
      <c r="K110" s="20">
        <v>1</v>
      </c>
      <c r="L110" s="20"/>
      <c r="M110" s="20"/>
      <c r="N110" s="20"/>
      <c r="O110" s="17"/>
      <c r="P110" s="20"/>
      <c r="Q110" s="20"/>
      <c r="R110" s="20"/>
      <c r="S110" s="20"/>
      <c r="T110" s="20"/>
      <c r="U110" s="20">
        <v>458</v>
      </c>
      <c r="V110" s="20"/>
      <c r="W110" s="20"/>
      <c r="X110" s="17"/>
      <c r="Y110" s="20"/>
      <c r="Z110" s="20"/>
      <c r="AA110" s="20"/>
      <c r="AB110" s="20"/>
      <c r="AC110" s="20">
        <v>2</v>
      </c>
      <c r="AD110" s="20"/>
      <c r="AE110" s="20"/>
      <c r="AF110" s="20"/>
      <c r="AG110" s="20"/>
      <c r="AH110" s="20"/>
      <c r="AI110" s="20"/>
      <c r="AJ110" s="20"/>
      <c r="AK110" s="20"/>
      <c r="AL110" s="1">
        <f>SUM(G110:AK110)</f>
        <v>461</v>
      </c>
    </row>
    <row r="111" spans="1:38" ht="15" x14ac:dyDescent="0.25">
      <c r="A111" s="17">
        <v>2</v>
      </c>
      <c r="B111" s="18" t="s">
        <v>70</v>
      </c>
      <c r="C111" s="18" t="s">
        <v>71</v>
      </c>
      <c r="D111" s="18" t="s">
        <v>109</v>
      </c>
      <c r="E111" s="19" t="s">
        <v>110</v>
      </c>
      <c r="F111" s="18" t="s">
        <v>38</v>
      </c>
      <c r="G111" s="17"/>
      <c r="H111" s="20">
        <v>1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17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1">
        <f>SUM(G111:AK111)</f>
        <v>1</v>
      </c>
    </row>
    <row r="112" spans="1:38" ht="15" x14ac:dyDescent="0.25">
      <c r="A112" s="17">
        <v>2</v>
      </c>
      <c r="B112" s="18" t="s">
        <v>70</v>
      </c>
      <c r="C112" s="18" t="s">
        <v>71</v>
      </c>
      <c r="D112" s="18" t="s">
        <v>109</v>
      </c>
      <c r="E112" s="19" t="s">
        <v>110</v>
      </c>
      <c r="F112" s="18" t="s">
        <v>33</v>
      </c>
      <c r="G112" s="20"/>
      <c r="H112" s="20"/>
      <c r="I112" s="20"/>
      <c r="J112" s="20"/>
      <c r="K112" s="20">
        <v>2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>
        <v>121</v>
      </c>
      <c r="V112" s="20"/>
      <c r="W112" s="20"/>
      <c r="X112" s="17"/>
      <c r="Y112" s="20">
        <v>1</v>
      </c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17"/>
      <c r="AK112" s="20"/>
      <c r="AL112" s="1">
        <f>SUM(G112:AK112)</f>
        <v>124</v>
      </c>
    </row>
    <row r="113" spans="1:38" ht="15" x14ac:dyDescent="0.25">
      <c r="A113" s="17">
        <v>2</v>
      </c>
      <c r="B113" s="18" t="s">
        <v>70</v>
      </c>
      <c r="C113" s="18" t="s">
        <v>71</v>
      </c>
      <c r="D113" s="18" t="s">
        <v>111</v>
      </c>
      <c r="E113" s="19" t="s">
        <v>112</v>
      </c>
      <c r="F113" s="18" t="s">
        <v>33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>
        <v>10</v>
      </c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17"/>
      <c r="AG113" s="20"/>
      <c r="AH113" s="20"/>
      <c r="AI113" s="20"/>
      <c r="AJ113" s="20"/>
      <c r="AK113" s="20"/>
      <c r="AL113" s="1">
        <f>SUM(G113:AK113)</f>
        <v>10</v>
      </c>
    </row>
    <row r="114" spans="1:38" ht="15" x14ac:dyDescent="0.25">
      <c r="A114" s="17">
        <v>2</v>
      </c>
      <c r="B114" s="18" t="s">
        <v>70</v>
      </c>
      <c r="C114" s="18" t="s">
        <v>71</v>
      </c>
      <c r="D114" s="18" t="s">
        <v>113</v>
      </c>
      <c r="E114" s="19" t="s">
        <v>114</v>
      </c>
      <c r="F114" s="18" t="s">
        <v>38</v>
      </c>
      <c r="G114" s="20"/>
      <c r="H114" s="20">
        <v>3</v>
      </c>
      <c r="I114" s="20"/>
      <c r="J114" s="20"/>
      <c r="K114" s="20"/>
      <c r="L114" s="20"/>
      <c r="M114" s="20"/>
      <c r="N114" s="20"/>
      <c r="O114" s="20"/>
      <c r="P114" s="17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7"/>
      <c r="AB114" s="20"/>
      <c r="AC114" s="20"/>
      <c r="AD114" s="20"/>
      <c r="AE114" s="20"/>
      <c r="AF114" s="20"/>
      <c r="AG114" s="20"/>
      <c r="AH114" s="20"/>
      <c r="AI114" s="20"/>
      <c r="AJ114" s="17"/>
      <c r="AK114" s="20"/>
      <c r="AL114" s="1">
        <f>SUM(G114:AK114)</f>
        <v>3</v>
      </c>
    </row>
    <row r="115" spans="1:38" ht="15" x14ac:dyDescent="0.25">
      <c r="A115" s="17">
        <v>2</v>
      </c>
      <c r="B115" s="18" t="s">
        <v>70</v>
      </c>
      <c r="C115" s="18" t="s">
        <v>71</v>
      </c>
      <c r="D115" s="18" t="s">
        <v>113</v>
      </c>
      <c r="E115" s="19" t="s">
        <v>114</v>
      </c>
      <c r="F115" s="18" t="s">
        <v>33</v>
      </c>
      <c r="G115" s="17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>
        <v>175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1">
        <f>SUM(G115:AK115)</f>
        <v>175</v>
      </c>
    </row>
    <row r="116" spans="1:38" ht="15" x14ac:dyDescent="0.25">
      <c r="A116" s="17">
        <v>3</v>
      </c>
      <c r="B116" s="18" t="s">
        <v>115</v>
      </c>
      <c r="C116" s="18" t="s">
        <v>116</v>
      </c>
      <c r="D116" s="18" t="s">
        <v>117</v>
      </c>
      <c r="E116" s="19" t="s">
        <v>118</v>
      </c>
      <c r="F116" s="18" t="s">
        <v>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17"/>
      <c r="Q116" s="20"/>
      <c r="R116" s="20"/>
      <c r="S116" s="20"/>
      <c r="T116" s="20"/>
      <c r="U116" s="20">
        <v>2</v>
      </c>
      <c r="V116" s="17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17"/>
      <c r="AK116" s="20"/>
      <c r="AL116" s="1">
        <f>SUM(G116:AK116)</f>
        <v>2</v>
      </c>
    </row>
    <row r="117" spans="1:38" ht="15" x14ac:dyDescent="0.25">
      <c r="A117" s="17">
        <v>3</v>
      </c>
      <c r="B117" s="18" t="s">
        <v>115</v>
      </c>
      <c r="C117" s="18" t="s">
        <v>116</v>
      </c>
      <c r="D117" s="18" t="s">
        <v>117</v>
      </c>
      <c r="E117" s="19" t="s">
        <v>118</v>
      </c>
      <c r="F117" s="18" t="s">
        <v>37</v>
      </c>
      <c r="G117" s="20"/>
      <c r="H117" s="20"/>
      <c r="I117" s="20"/>
      <c r="J117" s="20"/>
      <c r="K117" s="20">
        <v>2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17"/>
      <c r="AK117" s="20"/>
      <c r="AL117" s="1">
        <f>SUM(G117:AK117)</f>
        <v>2</v>
      </c>
    </row>
    <row r="118" spans="1:38" ht="15" x14ac:dyDescent="0.25">
      <c r="A118" s="17">
        <v>3</v>
      </c>
      <c r="B118" s="18" t="s">
        <v>115</v>
      </c>
      <c r="C118" s="18" t="s">
        <v>116</v>
      </c>
      <c r="D118" s="18" t="s">
        <v>117</v>
      </c>
      <c r="E118" s="19" t="s">
        <v>118</v>
      </c>
      <c r="F118" s="18" t="s">
        <v>33</v>
      </c>
      <c r="G118" s="17"/>
      <c r="H118" s="20"/>
      <c r="I118" s="20"/>
      <c r="J118" s="20"/>
      <c r="K118" s="20">
        <v>92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>
        <v>4568</v>
      </c>
      <c r="V118" s="20"/>
      <c r="W118" s="20"/>
      <c r="X118" s="20"/>
      <c r="Y118" s="20"/>
      <c r="Z118" s="20"/>
      <c r="AA118" s="20"/>
      <c r="AB118" s="20"/>
      <c r="AC118" s="20">
        <v>1</v>
      </c>
      <c r="AD118" s="20"/>
      <c r="AE118" s="20">
        <v>1</v>
      </c>
      <c r="AF118" s="20"/>
      <c r="AG118" s="20"/>
      <c r="AH118" s="20"/>
      <c r="AI118" s="20"/>
      <c r="AJ118" s="20"/>
      <c r="AK118" s="20"/>
      <c r="AL118" s="1">
        <f>SUM(G118:AK118)</f>
        <v>4662</v>
      </c>
    </row>
    <row r="119" spans="1:38" ht="15" x14ac:dyDescent="0.25">
      <c r="A119" s="17">
        <v>3</v>
      </c>
      <c r="B119" s="18" t="s">
        <v>115</v>
      </c>
      <c r="C119" s="18" t="s">
        <v>116</v>
      </c>
      <c r="D119" s="18" t="s">
        <v>117</v>
      </c>
      <c r="E119" s="19" t="s">
        <v>118</v>
      </c>
      <c r="F119" s="18" t="s">
        <v>119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>
        <v>1</v>
      </c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17"/>
      <c r="AK119" s="20"/>
      <c r="AL119" s="1">
        <f>SUM(G119:AK119)</f>
        <v>1</v>
      </c>
    </row>
    <row r="120" spans="1:38" ht="15" x14ac:dyDescent="0.25">
      <c r="A120" s="17">
        <v>3</v>
      </c>
      <c r="B120" s="18" t="s">
        <v>115</v>
      </c>
      <c r="C120" s="18" t="s">
        <v>116</v>
      </c>
      <c r="D120" s="18" t="s">
        <v>117</v>
      </c>
      <c r="E120" s="19" t="s">
        <v>118</v>
      </c>
      <c r="F120" s="18" t="s">
        <v>39</v>
      </c>
      <c r="G120" s="20"/>
      <c r="H120" s="20"/>
      <c r="I120" s="20"/>
      <c r="J120" s="20"/>
      <c r="K120" s="20">
        <v>11</v>
      </c>
      <c r="L120" s="20"/>
      <c r="M120" s="20"/>
      <c r="N120" s="20"/>
      <c r="O120" s="20"/>
      <c r="P120" s="20"/>
      <c r="Q120" s="20"/>
      <c r="R120" s="20"/>
      <c r="S120" s="20"/>
      <c r="T120" s="20"/>
      <c r="U120" s="20">
        <v>53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17"/>
      <c r="AK120" s="20"/>
      <c r="AL120" s="1">
        <f>SUM(G120:AK120)</f>
        <v>64</v>
      </c>
    </row>
    <row r="121" spans="1:38" ht="15" x14ac:dyDescent="0.25">
      <c r="A121" s="17">
        <v>3</v>
      </c>
      <c r="B121" s="18" t="s">
        <v>115</v>
      </c>
      <c r="C121" s="18" t="s">
        <v>116</v>
      </c>
      <c r="D121" s="18" t="s">
        <v>120</v>
      </c>
      <c r="E121" s="19" t="s">
        <v>121</v>
      </c>
      <c r="F121" s="18" t="s">
        <v>42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17"/>
      <c r="Q121" s="20"/>
      <c r="R121" s="20"/>
      <c r="S121" s="20"/>
      <c r="T121" s="20"/>
      <c r="U121" s="20">
        <v>2</v>
      </c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1">
        <f>SUM(G121:AK121)</f>
        <v>2</v>
      </c>
    </row>
    <row r="122" spans="1:38" ht="15" x14ac:dyDescent="0.25">
      <c r="A122" s="17">
        <v>3</v>
      </c>
      <c r="B122" s="18" t="s">
        <v>115</v>
      </c>
      <c r="C122" s="18" t="s">
        <v>116</v>
      </c>
      <c r="D122" s="18" t="s">
        <v>120</v>
      </c>
      <c r="E122" s="19" t="s">
        <v>121</v>
      </c>
      <c r="F122" s="18" t="s">
        <v>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17"/>
      <c r="Q122" s="20"/>
      <c r="R122" s="20"/>
      <c r="S122" s="20"/>
      <c r="T122" s="20"/>
      <c r="U122" s="20">
        <v>5</v>
      </c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17"/>
      <c r="AK122" s="20"/>
      <c r="AL122" s="1">
        <f>SUM(G122:AK122)</f>
        <v>5</v>
      </c>
    </row>
    <row r="123" spans="1:38" ht="15" x14ac:dyDescent="0.25">
      <c r="A123" s="17">
        <v>3</v>
      </c>
      <c r="B123" s="18" t="s">
        <v>115</v>
      </c>
      <c r="C123" s="18" t="s">
        <v>116</v>
      </c>
      <c r="D123" s="18" t="s">
        <v>120</v>
      </c>
      <c r="E123" s="19" t="s">
        <v>121</v>
      </c>
      <c r="F123" s="18" t="s">
        <v>33</v>
      </c>
      <c r="G123" s="20"/>
      <c r="H123" s="20"/>
      <c r="I123" s="20"/>
      <c r="J123" s="20"/>
      <c r="K123" s="20">
        <v>56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>
        <v>6811</v>
      </c>
      <c r="V123" s="20"/>
      <c r="W123" s="20"/>
      <c r="X123" s="20"/>
      <c r="Y123" s="20">
        <v>1</v>
      </c>
      <c r="Z123" s="20"/>
      <c r="AA123" s="20"/>
      <c r="AB123" s="20"/>
      <c r="AC123" s="20">
        <v>4</v>
      </c>
      <c r="AD123" s="20"/>
      <c r="AE123" s="20"/>
      <c r="AF123" s="20"/>
      <c r="AG123" s="20"/>
      <c r="AH123" s="20"/>
      <c r="AI123" s="20"/>
      <c r="AJ123" s="17"/>
      <c r="AK123" s="20"/>
      <c r="AL123" s="1">
        <f>SUM(G123:AK123)</f>
        <v>6872</v>
      </c>
    </row>
    <row r="124" spans="1:38" ht="15" x14ac:dyDescent="0.25">
      <c r="A124" s="17">
        <v>3</v>
      </c>
      <c r="B124" s="18" t="s">
        <v>115</v>
      </c>
      <c r="C124" s="18" t="s">
        <v>116</v>
      </c>
      <c r="D124" s="18" t="s">
        <v>120</v>
      </c>
      <c r="E124" s="19" t="s">
        <v>121</v>
      </c>
      <c r="F124" s="18" t="s">
        <v>39</v>
      </c>
      <c r="G124" s="20"/>
      <c r="H124" s="20"/>
      <c r="I124" s="20"/>
      <c r="J124" s="20"/>
      <c r="K124" s="20">
        <v>14</v>
      </c>
      <c r="L124" s="20"/>
      <c r="M124" s="20"/>
      <c r="N124" s="20"/>
      <c r="O124" s="20"/>
      <c r="P124" s="17"/>
      <c r="Q124" s="20"/>
      <c r="R124" s="20"/>
      <c r="S124" s="20"/>
      <c r="T124" s="20"/>
      <c r="U124" s="20">
        <v>47</v>
      </c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17"/>
      <c r="AK124" s="20"/>
      <c r="AL124" s="1">
        <f>SUM(G124:AK124)</f>
        <v>61</v>
      </c>
    </row>
    <row r="125" spans="1:38" ht="15" x14ac:dyDescent="0.25">
      <c r="A125" s="17">
        <v>3</v>
      </c>
      <c r="B125" s="18" t="s">
        <v>115</v>
      </c>
      <c r="C125" s="18" t="s">
        <v>116</v>
      </c>
      <c r="D125" s="18" t="s">
        <v>929</v>
      </c>
      <c r="E125" s="19" t="s">
        <v>930</v>
      </c>
      <c r="F125" s="18" t="s">
        <v>33</v>
      </c>
      <c r="G125" s="20"/>
      <c r="H125" s="20"/>
      <c r="I125" s="20"/>
      <c r="J125" s="20"/>
      <c r="K125" s="20">
        <v>4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>
        <v>470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17"/>
      <c r="AK125" s="20"/>
      <c r="AL125" s="1">
        <f>SUM(G125:AK125)</f>
        <v>474</v>
      </c>
    </row>
    <row r="126" spans="1:38" ht="15" x14ac:dyDescent="0.25">
      <c r="A126" s="17">
        <v>3</v>
      </c>
      <c r="B126" s="18" t="s">
        <v>115</v>
      </c>
      <c r="C126" s="18" t="s">
        <v>116</v>
      </c>
      <c r="D126" s="18" t="s">
        <v>929</v>
      </c>
      <c r="E126" s="19" t="s">
        <v>930</v>
      </c>
      <c r="F126" s="18" t="s">
        <v>39</v>
      </c>
      <c r="G126" s="20"/>
      <c r="H126" s="20"/>
      <c r="I126" s="20"/>
      <c r="J126" s="20"/>
      <c r="K126" s="20">
        <v>1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>
        <v>14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17"/>
      <c r="AK126" s="20"/>
      <c r="AL126" s="1">
        <f>SUM(G126:AK126)</f>
        <v>15</v>
      </c>
    </row>
    <row r="127" spans="1:38" ht="15" x14ac:dyDescent="0.25">
      <c r="A127" s="17">
        <v>3</v>
      </c>
      <c r="B127" s="18" t="s">
        <v>115</v>
      </c>
      <c r="C127" s="18" t="s">
        <v>116</v>
      </c>
      <c r="D127" s="18" t="s">
        <v>122</v>
      </c>
      <c r="E127" s="19" t="s">
        <v>123</v>
      </c>
      <c r="F127" s="18" t="s">
        <v>38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17"/>
      <c r="Q127" s="20"/>
      <c r="R127" s="20"/>
      <c r="S127" s="20"/>
      <c r="T127" s="20"/>
      <c r="U127" s="20"/>
      <c r="V127" s="17"/>
      <c r="W127" s="20"/>
      <c r="X127" s="20"/>
      <c r="Y127" s="20"/>
      <c r="Z127" s="20"/>
      <c r="AA127" s="17">
        <v>2</v>
      </c>
      <c r="AB127" s="20"/>
      <c r="AC127" s="20"/>
      <c r="AD127" s="20"/>
      <c r="AE127" s="20"/>
      <c r="AF127" s="20"/>
      <c r="AG127" s="20"/>
      <c r="AH127" s="20"/>
      <c r="AI127" s="20"/>
      <c r="AJ127" s="17"/>
      <c r="AK127" s="20"/>
      <c r="AL127" s="1">
        <f>SUM(G127:AK127)</f>
        <v>2</v>
      </c>
    </row>
    <row r="128" spans="1:38" ht="15" x14ac:dyDescent="0.25">
      <c r="A128" s="17">
        <v>3</v>
      </c>
      <c r="B128" s="18" t="s">
        <v>115</v>
      </c>
      <c r="C128" s="18" t="s">
        <v>116</v>
      </c>
      <c r="D128" s="18" t="s">
        <v>122</v>
      </c>
      <c r="E128" s="19" t="s">
        <v>123</v>
      </c>
      <c r="F128" s="18" t="s">
        <v>33</v>
      </c>
      <c r="G128" s="20"/>
      <c r="H128" s="20"/>
      <c r="I128" s="20"/>
      <c r="J128" s="20"/>
      <c r="K128" s="20">
        <v>37</v>
      </c>
      <c r="L128" s="20"/>
      <c r="M128" s="20"/>
      <c r="N128" s="20"/>
      <c r="O128" s="20"/>
      <c r="P128" s="17"/>
      <c r="Q128" s="20"/>
      <c r="R128" s="20"/>
      <c r="S128" s="20"/>
      <c r="T128" s="20"/>
      <c r="U128" s="20">
        <v>1000</v>
      </c>
      <c r="V128" s="20"/>
      <c r="W128" s="20"/>
      <c r="X128" s="20"/>
      <c r="Y128" s="20">
        <v>4</v>
      </c>
      <c r="Z128" s="20"/>
      <c r="AA128" s="17">
        <v>1</v>
      </c>
      <c r="AB128" s="20"/>
      <c r="AC128" s="20">
        <v>3</v>
      </c>
      <c r="AD128" s="20"/>
      <c r="AE128" s="20"/>
      <c r="AF128" s="20"/>
      <c r="AG128" s="20"/>
      <c r="AH128" s="20"/>
      <c r="AI128" s="20"/>
      <c r="AJ128" s="17"/>
      <c r="AK128" s="20"/>
      <c r="AL128" s="1">
        <f>SUM(G128:AK128)</f>
        <v>1045</v>
      </c>
    </row>
    <row r="129" spans="1:38" ht="15" x14ac:dyDescent="0.25">
      <c r="A129" s="17">
        <v>3</v>
      </c>
      <c r="B129" s="18" t="s">
        <v>115</v>
      </c>
      <c r="C129" s="18" t="s">
        <v>116</v>
      </c>
      <c r="D129" s="18" t="s">
        <v>122</v>
      </c>
      <c r="E129" s="19" t="s">
        <v>123</v>
      </c>
      <c r="F129" s="18" t="s">
        <v>39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>
        <v>28</v>
      </c>
      <c r="V129" s="20"/>
      <c r="W129" s="20"/>
      <c r="X129" s="17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1">
        <f>SUM(G129:AK129)</f>
        <v>28</v>
      </c>
    </row>
    <row r="130" spans="1:38" ht="15" x14ac:dyDescent="0.25">
      <c r="A130" s="17">
        <v>3</v>
      </c>
      <c r="B130" s="18" t="s">
        <v>115</v>
      </c>
      <c r="C130" s="18" t="s">
        <v>116</v>
      </c>
      <c r="D130" s="18" t="s">
        <v>124</v>
      </c>
      <c r="E130" s="19" t="s">
        <v>125</v>
      </c>
      <c r="F130" s="18" t="s">
        <v>38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17"/>
      <c r="Q130" s="20"/>
      <c r="R130" s="20"/>
      <c r="S130" s="20"/>
      <c r="T130" s="20"/>
      <c r="U130" s="20"/>
      <c r="V130" s="17"/>
      <c r="W130" s="20"/>
      <c r="X130" s="17"/>
      <c r="Y130" s="20"/>
      <c r="Z130" s="20"/>
      <c r="AA130" s="17">
        <v>1</v>
      </c>
      <c r="AB130" s="20"/>
      <c r="AC130" s="20"/>
      <c r="AD130" s="20"/>
      <c r="AE130" s="20"/>
      <c r="AF130" s="20"/>
      <c r="AG130" s="20"/>
      <c r="AH130" s="20"/>
      <c r="AI130" s="20"/>
      <c r="AJ130" s="17"/>
      <c r="AK130" s="20"/>
      <c r="AL130" s="1">
        <f>SUM(G130:AK130)</f>
        <v>1</v>
      </c>
    </row>
    <row r="131" spans="1:38" ht="15" x14ac:dyDescent="0.25">
      <c r="A131" s="17">
        <v>3</v>
      </c>
      <c r="B131" s="18" t="s">
        <v>115</v>
      </c>
      <c r="C131" s="18" t="s">
        <v>116</v>
      </c>
      <c r="D131" s="18" t="s">
        <v>124</v>
      </c>
      <c r="E131" s="19" t="s">
        <v>125</v>
      </c>
      <c r="F131" s="18" t="s">
        <v>33</v>
      </c>
      <c r="G131" s="20"/>
      <c r="H131" s="20">
        <v>1</v>
      </c>
      <c r="I131" s="20"/>
      <c r="J131" s="20"/>
      <c r="K131" s="20">
        <v>5</v>
      </c>
      <c r="L131" s="20">
        <v>2</v>
      </c>
      <c r="M131" s="20"/>
      <c r="N131" s="20"/>
      <c r="O131" s="20"/>
      <c r="P131" s="20"/>
      <c r="Q131" s="20"/>
      <c r="R131" s="20"/>
      <c r="S131" s="20"/>
      <c r="T131" s="20"/>
      <c r="U131" s="20">
        <v>238</v>
      </c>
      <c r="V131" s="20"/>
      <c r="W131" s="20"/>
      <c r="X131" s="20"/>
      <c r="Y131" s="20"/>
      <c r="Z131" s="20"/>
      <c r="AA131" s="20"/>
      <c r="AB131" s="20"/>
      <c r="AC131" s="20">
        <v>8</v>
      </c>
      <c r="AD131" s="20"/>
      <c r="AE131" s="20"/>
      <c r="AF131" s="20"/>
      <c r="AG131" s="20"/>
      <c r="AH131" s="20"/>
      <c r="AI131" s="20"/>
      <c r="AJ131" s="17"/>
      <c r="AK131" s="20"/>
      <c r="AL131" s="1">
        <f>SUM(G131:AK131)</f>
        <v>254</v>
      </c>
    </row>
    <row r="132" spans="1:38" ht="15" x14ac:dyDescent="0.25">
      <c r="A132" s="17">
        <v>3</v>
      </c>
      <c r="B132" s="18" t="s">
        <v>115</v>
      </c>
      <c r="C132" s="18" t="s">
        <v>116</v>
      </c>
      <c r="D132" s="18" t="s">
        <v>124</v>
      </c>
      <c r="E132" s="19" t="s">
        <v>125</v>
      </c>
      <c r="F132" s="18" t="s">
        <v>39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>
        <v>1</v>
      </c>
      <c r="V132" s="20"/>
      <c r="W132" s="20"/>
      <c r="X132" s="17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1">
        <f>SUM(G132:AK132)</f>
        <v>1</v>
      </c>
    </row>
    <row r="133" spans="1:38" ht="15" x14ac:dyDescent="0.25">
      <c r="A133" s="17">
        <v>3</v>
      </c>
      <c r="B133" s="18" t="s">
        <v>115</v>
      </c>
      <c r="C133" s="18" t="s">
        <v>116</v>
      </c>
      <c r="D133" s="18" t="s">
        <v>126</v>
      </c>
      <c r="E133" s="19" t="s">
        <v>127</v>
      </c>
      <c r="F133" s="18" t="s">
        <v>38</v>
      </c>
      <c r="G133" s="17"/>
      <c r="H133" s="20"/>
      <c r="I133" s="20"/>
      <c r="J133" s="17"/>
      <c r="K133" s="20"/>
      <c r="L133" s="20">
        <v>98</v>
      </c>
      <c r="M133" s="20"/>
      <c r="N133" s="20"/>
      <c r="O133" s="20"/>
      <c r="P133" s="17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17"/>
      <c r="AB133" s="20"/>
      <c r="AC133" s="20"/>
      <c r="AD133" s="20"/>
      <c r="AE133" s="20"/>
      <c r="AF133" s="20"/>
      <c r="AG133" s="20"/>
      <c r="AH133" s="20"/>
      <c r="AI133" s="20"/>
      <c r="AJ133" s="17"/>
      <c r="AK133" s="20"/>
      <c r="AL133" s="1">
        <f>SUM(G133:AK133)</f>
        <v>98</v>
      </c>
    </row>
    <row r="134" spans="1:38" ht="15" x14ac:dyDescent="0.25">
      <c r="A134" s="17">
        <v>4</v>
      </c>
      <c r="B134" s="18" t="s">
        <v>128</v>
      </c>
      <c r="C134" s="18" t="s">
        <v>129</v>
      </c>
      <c r="D134" s="18" t="s">
        <v>130</v>
      </c>
      <c r="E134" s="19" t="s">
        <v>896</v>
      </c>
      <c r="F134" s="18" t="s">
        <v>42</v>
      </c>
      <c r="G134" s="20"/>
      <c r="H134" s="20"/>
      <c r="I134" s="20"/>
      <c r="J134" s="20"/>
      <c r="K134" s="20">
        <v>1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>
        <v>1</v>
      </c>
      <c r="V134" s="20"/>
      <c r="W134" s="20"/>
      <c r="X134" s="20"/>
      <c r="Y134" s="20"/>
      <c r="Z134" s="20"/>
      <c r="AA134" s="17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1">
        <f>SUM(G134:AK134)</f>
        <v>2</v>
      </c>
    </row>
    <row r="135" spans="1:38" ht="15" x14ac:dyDescent="0.25">
      <c r="A135" s="17">
        <v>4</v>
      </c>
      <c r="B135" s="18" t="s">
        <v>128</v>
      </c>
      <c r="C135" s="18" t="s">
        <v>129</v>
      </c>
      <c r="D135" s="18" t="s">
        <v>130</v>
      </c>
      <c r="E135" s="19" t="s">
        <v>896</v>
      </c>
      <c r="F135" s="18" t="s">
        <v>5</v>
      </c>
      <c r="G135" s="20"/>
      <c r="H135" s="20"/>
      <c r="I135" s="20"/>
      <c r="J135" s="17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>
        <v>16</v>
      </c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1">
        <f>SUM(G135:AK135)</f>
        <v>16</v>
      </c>
    </row>
    <row r="136" spans="1:38" ht="15" x14ac:dyDescent="0.25">
      <c r="A136" s="17">
        <v>4</v>
      </c>
      <c r="B136" s="18" t="s">
        <v>128</v>
      </c>
      <c r="C136" s="18" t="s">
        <v>129</v>
      </c>
      <c r="D136" s="18" t="s">
        <v>130</v>
      </c>
      <c r="E136" s="19" t="s">
        <v>896</v>
      </c>
      <c r="F136" s="18" t="s">
        <v>37</v>
      </c>
      <c r="G136" s="20"/>
      <c r="H136" s="20"/>
      <c r="I136" s="20"/>
      <c r="J136" s="20"/>
      <c r="K136" s="20">
        <v>71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17"/>
      <c r="AK136" s="20"/>
      <c r="AL136" s="1">
        <f>SUM(G136:AK136)</f>
        <v>71</v>
      </c>
    </row>
    <row r="137" spans="1:38" ht="15" x14ac:dyDescent="0.25">
      <c r="A137" s="17">
        <v>4</v>
      </c>
      <c r="B137" s="18" t="s">
        <v>128</v>
      </c>
      <c r="C137" s="18" t="s">
        <v>129</v>
      </c>
      <c r="D137" s="18" t="s">
        <v>130</v>
      </c>
      <c r="E137" s="19" t="s">
        <v>896</v>
      </c>
      <c r="F137" s="18" t="s">
        <v>33</v>
      </c>
      <c r="G137" s="20"/>
      <c r="H137" s="20"/>
      <c r="I137" s="20"/>
      <c r="J137" s="20"/>
      <c r="K137" s="20">
        <v>227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>
        <v>752</v>
      </c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17"/>
      <c r="AK137" s="20"/>
      <c r="AL137" s="1">
        <f>SUM(G137:AK137)</f>
        <v>979</v>
      </c>
    </row>
    <row r="138" spans="1:38" ht="15" x14ac:dyDescent="0.25">
      <c r="A138" s="17">
        <v>4</v>
      </c>
      <c r="B138" s="18" t="s">
        <v>128</v>
      </c>
      <c r="C138" s="18" t="s">
        <v>129</v>
      </c>
      <c r="D138" s="18" t="s">
        <v>130</v>
      </c>
      <c r="E138" s="19" t="s">
        <v>896</v>
      </c>
      <c r="F138" s="18" t="s">
        <v>39</v>
      </c>
      <c r="G138" s="20"/>
      <c r="H138" s="20"/>
      <c r="I138" s="20"/>
      <c r="J138" s="20"/>
      <c r="K138" s="20">
        <v>217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>
        <v>31</v>
      </c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17"/>
      <c r="AK138" s="20"/>
      <c r="AL138" s="1">
        <f>SUM(G138:AK138)</f>
        <v>248</v>
      </c>
    </row>
    <row r="139" spans="1:38" ht="15" x14ac:dyDescent="0.25">
      <c r="A139" s="17">
        <v>4</v>
      </c>
      <c r="B139" s="18" t="s">
        <v>128</v>
      </c>
      <c r="C139" s="18" t="s">
        <v>129</v>
      </c>
      <c r="D139" s="18" t="s">
        <v>131</v>
      </c>
      <c r="E139" s="19" t="s">
        <v>897</v>
      </c>
      <c r="F139" s="18" t="s">
        <v>42</v>
      </c>
      <c r="G139" s="20"/>
      <c r="H139" s="20"/>
      <c r="I139" s="20">
        <v>1</v>
      </c>
      <c r="J139" s="20"/>
      <c r="K139" s="20">
        <v>1</v>
      </c>
      <c r="L139" s="20"/>
      <c r="M139" s="20"/>
      <c r="N139" s="20"/>
      <c r="O139" s="20"/>
      <c r="P139" s="17"/>
      <c r="Q139" s="20"/>
      <c r="R139" s="20">
        <v>5</v>
      </c>
      <c r="S139" s="20"/>
      <c r="T139" s="20"/>
      <c r="U139" s="20">
        <v>2</v>
      </c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17"/>
      <c r="AK139" s="20"/>
      <c r="AL139" s="1">
        <f>SUM(G139:AK139)</f>
        <v>9</v>
      </c>
    </row>
    <row r="140" spans="1:38" ht="15" x14ac:dyDescent="0.25">
      <c r="A140" s="17">
        <v>4</v>
      </c>
      <c r="B140" s="18" t="s">
        <v>128</v>
      </c>
      <c r="C140" s="18" t="s">
        <v>129</v>
      </c>
      <c r="D140" s="18" t="s">
        <v>131</v>
      </c>
      <c r="E140" s="19" t="s">
        <v>897</v>
      </c>
      <c r="F140" s="18" t="s">
        <v>43</v>
      </c>
      <c r="G140" s="20">
        <v>1</v>
      </c>
      <c r="H140" s="20"/>
      <c r="I140" s="20"/>
      <c r="J140" s="20"/>
      <c r="K140" s="20"/>
      <c r="L140" s="20"/>
      <c r="M140" s="20"/>
      <c r="N140" s="20"/>
      <c r="O140" s="20"/>
      <c r="P140" s="17"/>
      <c r="Q140" s="20"/>
      <c r="R140" s="20"/>
      <c r="S140" s="20"/>
      <c r="T140" s="20"/>
      <c r="U140" s="20">
        <v>1</v>
      </c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17"/>
      <c r="AK140" s="20"/>
      <c r="AL140" s="1">
        <f>SUM(G140:AK140)</f>
        <v>2</v>
      </c>
    </row>
    <row r="141" spans="1:38" ht="15" x14ac:dyDescent="0.25">
      <c r="A141" s="17">
        <v>4</v>
      </c>
      <c r="B141" s="18" t="s">
        <v>128</v>
      </c>
      <c r="C141" s="18" t="s">
        <v>129</v>
      </c>
      <c r="D141" s="18" t="s">
        <v>131</v>
      </c>
      <c r="E141" s="19" t="s">
        <v>897</v>
      </c>
      <c r="F141" s="18" t="s">
        <v>5</v>
      </c>
      <c r="G141" s="20"/>
      <c r="H141" s="20"/>
      <c r="I141" s="20">
        <v>1</v>
      </c>
      <c r="J141" s="20"/>
      <c r="K141" s="20">
        <v>31</v>
      </c>
      <c r="L141" s="20"/>
      <c r="M141" s="20"/>
      <c r="N141" s="20"/>
      <c r="O141" s="20"/>
      <c r="P141" s="17"/>
      <c r="Q141" s="20"/>
      <c r="R141" s="20"/>
      <c r="S141" s="20"/>
      <c r="T141" s="20"/>
      <c r="U141" s="20">
        <v>321</v>
      </c>
      <c r="V141" s="20"/>
      <c r="W141" s="20"/>
      <c r="X141" s="20"/>
      <c r="Y141" s="20"/>
      <c r="Z141" s="20"/>
      <c r="AA141" s="20"/>
      <c r="AB141" s="20"/>
      <c r="AC141" s="20">
        <v>11</v>
      </c>
      <c r="AD141" s="20"/>
      <c r="AE141" s="20"/>
      <c r="AF141" s="20"/>
      <c r="AG141" s="20"/>
      <c r="AH141" s="20"/>
      <c r="AI141" s="20"/>
      <c r="AJ141" s="17"/>
      <c r="AK141" s="20"/>
      <c r="AL141" s="1">
        <f>SUM(G141:AK141)</f>
        <v>364</v>
      </c>
    </row>
    <row r="142" spans="1:38" ht="15" x14ac:dyDescent="0.25">
      <c r="A142" s="17">
        <v>4</v>
      </c>
      <c r="B142" s="18" t="s">
        <v>128</v>
      </c>
      <c r="C142" s="18" t="s">
        <v>129</v>
      </c>
      <c r="D142" s="18" t="s">
        <v>131</v>
      </c>
      <c r="E142" s="19" t="s">
        <v>897</v>
      </c>
      <c r="F142" s="18" t="s">
        <v>37</v>
      </c>
      <c r="G142" s="20"/>
      <c r="H142" s="20"/>
      <c r="I142" s="20"/>
      <c r="J142" s="20"/>
      <c r="K142" s="20">
        <v>1</v>
      </c>
      <c r="L142" s="20"/>
      <c r="M142" s="20"/>
      <c r="N142" s="20"/>
      <c r="O142" s="17"/>
      <c r="P142" s="20"/>
      <c r="Q142" s="20"/>
      <c r="R142" s="20"/>
      <c r="S142" s="20"/>
      <c r="T142" s="20"/>
      <c r="U142" s="20">
        <v>4</v>
      </c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17"/>
      <c r="AK142" s="20"/>
      <c r="AL142" s="1">
        <f>SUM(G142:AK142)</f>
        <v>5</v>
      </c>
    </row>
    <row r="143" spans="1:38" ht="15" x14ac:dyDescent="0.25">
      <c r="A143" s="17">
        <v>4</v>
      </c>
      <c r="B143" s="18" t="s">
        <v>128</v>
      </c>
      <c r="C143" s="18" t="s">
        <v>129</v>
      </c>
      <c r="D143" s="18" t="s">
        <v>131</v>
      </c>
      <c r="E143" s="19" t="s">
        <v>897</v>
      </c>
      <c r="F143" s="18" t="s">
        <v>48</v>
      </c>
      <c r="G143" s="20"/>
      <c r="H143" s="20"/>
      <c r="I143" s="20"/>
      <c r="J143" s="20"/>
      <c r="K143" s="20"/>
      <c r="L143" s="20"/>
      <c r="M143" s="20"/>
      <c r="N143" s="20">
        <v>10</v>
      </c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17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17"/>
      <c r="AK143" s="20"/>
      <c r="AL143" s="1">
        <f>SUM(G143:AK143)</f>
        <v>10</v>
      </c>
    </row>
    <row r="144" spans="1:38" ht="15" x14ac:dyDescent="0.25">
      <c r="A144" s="17">
        <v>4</v>
      </c>
      <c r="B144" s="18" t="s">
        <v>128</v>
      </c>
      <c r="C144" s="18" t="s">
        <v>129</v>
      </c>
      <c r="D144" s="18" t="s">
        <v>131</v>
      </c>
      <c r="E144" s="19" t="s">
        <v>897</v>
      </c>
      <c r="F144" s="18" t="s">
        <v>38</v>
      </c>
      <c r="G144" s="20"/>
      <c r="H144" s="17">
        <v>17</v>
      </c>
      <c r="I144" s="20"/>
      <c r="J144" s="20"/>
      <c r="K144" s="20"/>
      <c r="L144" s="20">
        <v>2</v>
      </c>
      <c r="M144" s="20"/>
      <c r="N144" s="20"/>
      <c r="O144" s="20">
        <v>3</v>
      </c>
      <c r="P144" s="20">
        <v>1</v>
      </c>
      <c r="Q144" s="20"/>
      <c r="R144" s="20"/>
      <c r="S144" s="20"/>
      <c r="T144" s="20"/>
      <c r="U144" s="20">
        <v>1</v>
      </c>
      <c r="V144" s="20"/>
      <c r="W144" s="20"/>
      <c r="X144" s="20"/>
      <c r="Y144" s="20"/>
      <c r="Z144" s="20"/>
      <c r="AA144" s="17">
        <v>3</v>
      </c>
      <c r="AB144" s="20"/>
      <c r="AC144" s="20">
        <v>12</v>
      </c>
      <c r="AD144" s="20">
        <v>4</v>
      </c>
      <c r="AE144" s="20"/>
      <c r="AF144" s="20"/>
      <c r="AG144" s="20"/>
      <c r="AH144" s="20">
        <v>9</v>
      </c>
      <c r="AI144" s="20"/>
      <c r="AJ144" s="17"/>
      <c r="AK144" s="20">
        <v>18</v>
      </c>
      <c r="AL144" s="1">
        <f>SUM(G144:AK144)</f>
        <v>70</v>
      </c>
    </row>
    <row r="145" spans="1:38" ht="15" x14ac:dyDescent="0.25">
      <c r="A145" s="17">
        <v>4</v>
      </c>
      <c r="B145" s="18" t="s">
        <v>128</v>
      </c>
      <c r="C145" s="18" t="s">
        <v>129</v>
      </c>
      <c r="D145" s="18" t="s">
        <v>131</v>
      </c>
      <c r="E145" s="19" t="s">
        <v>897</v>
      </c>
      <c r="F145" s="18" t="s">
        <v>33</v>
      </c>
      <c r="G145" s="20"/>
      <c r="H145" s="20">
        <v>2</v>
      </c>
      <c r="I145" s="20">
        <v>31</v>
      </c>
      <c r="J145" s="20"/>
      <c r="K145" s="20">
        <v>13119</v>
      </c>
      <c r="L145" s="20">
        <v>2</v>
      </c>
      <c r="M145" s="20"/>
      <c r="N145" s="20"/>
      <c r="O145" s="20"/>
      <c r="P145" s="20"/>
      <c r="Q145" s="20"/>
      <c r="R145" s="20"/>
      <c r="S145" s="20"/>
      <c r="T145" s="20"/>
      <c r="U145" s="20">
        <v>116992</v>
      </c>
      <c r="V145" s="20"/>
      <c r="W145" s="20"/>
      <c r="X145" s="20"/>
      <c r="Y145" s="20">
        <v>16</v>
      </c>
      <c r="Z145" s="20"/>
      <c r="AA145" s="20">
        <v>3</v>
      </c>
      <c r="AB145" s="20">
        <v>1</v>
      </c>
      <c r="AC145" s="20">
        <v>13</v>
      </c>
      <c r="AD145" s="20"/>
      <c r="AE145" s="20">
        <v>1</v>
      </c>
      <c r="AF145" s="20"/>
      <c r="AG145" s="20"/>
      <c r="AH145" s="20"/>
      <c r="AI145" s="20"/>
      <c r="AJ145" s="17"/>
      <c r="AK145" s="20">
        <v>1</v>
      </c>
      <c r="AL145" s="1">
        <f>SUM(G145:AK145)</f>
        <v>130181</v>
      </c>
    </row>
    <row r="146" spans="1:38" ht="15" x14ac:dyDescent="0.25">
      <c r="A146" s="17">
        <v>4</v>
      </c>
      <c r="B146" s="18" t="s">
        <v>128</v>
      </c>
      <c r="C146" s="18" t="s">
        <v>129</v>
      </c>
      <c r="D146" s="18" t="s">
        <v>131</v>
      </c>
      <c r="E146" s="19" t="s">
        <v>897</v>
      </c>
      <c r="F146" s="18" t="s">
        <v>119</v>
      </c>
      <c r="G146" s="20"/>
      <c r="H146" s="20"/>
      <c r="I146" s="20"/>
      <c r="J146" s="20"/>
      <c r="K146" s="17"/>
      <c r="L146" s="20"/>
      <c r="M146" s="20"/>
      <c r="N146" s="20"/>
      <c r="O146" s="20"/>
      <c r="P146" s="20"/>
      <c r="Q146" s="20"/>
      <c r="R146" s="20"/>
      <c r="S146" s="20"/>
      <c r="T146" s="20"/>
      <c r="U146" s="20">
        <v>1</v>
      </c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">
        <f>SUM(G146:AK146)</f>
        <v>1</v>
      </c>
    </row>
    <row r="147" spans="1:38" ht="15" x14ac:dyDescent="0.25">
      <c r="A147" s="17">
        <v>4</v>
      </c>
      <c r="B147" s="18" t="s">
        <v>128</v>
      </c>
      <c r="C147" s="18" t="s">
        <v>129</v>
      </c>
      <c r="D147" s="18" t="s">
        <v>131</v>
      </c>
      <c r="E147" s="19" t="s">
        <v>897</v>
      </c>
      <c r="F147" s="18" t="s">
        <v>39</v>
      </c>
      <c r="G147" s="17"/>
      <c r="H147" s="20"/>
      <c r="I147" s="20"/>
      <c r="J147" s="20"/>
      <c r="K147" s="20">
        <v>113</v>
      </c>
      <c r="L147" s="20"/>
      <c r="M147" s="17"/>
      <c r="N147" s="20"/>
      <c r="O147" s="20"/>
      <c r="P147" s="20"/>
      <c r="Q147" s="20"/>
      <c r="R147" s="20"/>
      <c r="S147" s="20"/>
      <c r="T147" s="20"/>
      <c r="U147" s="20">
        <v>1078</v>
      </c>
      <c r="V147" s="20"/>
      <c r="W147" s="20"/>
      <c r="X147" s="17"/>
      <c r="Y147" s="20"/>
      <c r="Z147" s="20"/>
      <c r="AA147" s="17"/>
      <c r="AB147" s="17"/>
      <c r="AC147" s="20">
        <v>23</v>
      </c>
      <c r="AD147" s="20"/>
      <c r="AE147" s="20"/>
      <c r="AF147" s="17"/>
      <c r="AG147" s="20"/>
      <c r="AH147" s="20"/>
      <c r="AI147" s="17"/>
      <c r="AJ147" s="17"/>
      <c r="AK147" s="20"/>
      <c r="AL147" s="1">
        <f>SUM(G147:AK147)</f>
        <v>1214</v>
      </c>
    </row>
    <row r="148" spans="1:38" ht="15" x14ac:dyDescent="0.25">
      <c r="A148" s="17">
        <v>4</v>
      </c>
      <c r="B148" s="18" t="s">
        <v>128</v>
      </c>
      <c r="C148" s="18" t="s">
        <v>129</v>
      </c>
      <c r="D148" s="18" t="s">
        <v>132</v>
      </c>
      <c r="E148" s="19" t="s">
        <v>898</v>
      </c>
      <c r="F148" s="18" t="s">
        <v>42</v>
      </c>
      <c r="G148" s="20"/>
      <c r="H148" s="17"/>
      <c r="I148" s="20"/>
      <c r="J148" s="17"/>
      <c r="K148" s="20"/>
      <c r="L148" s="20"/>
      <c r="M148" s="20"/>
      <c r="N148" s="20"/>
      <c r="O148" s="20"/>
      <c r="P148" s="17"/>
      <c r="Q148" s="20"/>
      <c r="R148" s="20">
        <v>2</v>
      </c>
      <c r="S148" s="20"/>
      <c r="T148" s="20"/>
      <c r="U148" s="20"/>
      <c r="V148" s="17"/>
      <c r="W148" s="20"/>
      <c r="X148" s="17"/>
      <c r="Y148" s="20"/>
      <c r="Z148" s="20"/>
      <c r="AA148" s="17"/>
      <c r="AB148" s="20"/>
      <c r="AC148" s="20"/>
      <c r="AD148" s="20"/>
      <c r="AE148" s="20"/>
      <c r="AF148" s="20"/>
      <c r="AG148" s="20"/>
      <c r="AH148" s="20"/>
      <c r="AI148" s="17"/>
      <c r="AJ148" s="17"/>
      <c r="AK148" s="20"/>
      <c r="AL148" s="1">
        <f>SUM(G148:AK148)</f>
        <v>2</v>
      </c>
    </row>
    <row r="149" spans="1:38" ht="15" x14ac:dyDescent="0.25">
      <c r="A149" s="17">
        <v>4</v>
      </c>
      <c r="B149" s="18" t="s">
        <v>128</v>
      </c>
      <c r="C149" s="18" t="s">
        <v>129</v>
      </c>
      <c r="D149" s="18" t="s">
        <v>132</v>
      </c>
      <c r="E149" s="19" t="s">
        <v>898</v>
      </c>
      <c r="F149" s="18" t="s">
        <v>38</v>
      </c>
      <c r="G149" s="20"/>
      <c r="H149" s="20">
        <v>33</v>
      </c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>
        <v>26</v>
      </c>
      <c r="AJ149" s="17"/>
      <c r="AK149" s="20"/>
      <c r="AL149" s="1">
        <f>SUM(G149:AK149)</f>
        <v>59</v>
      </c>
    </row>
    <row r="150" spans="1:38" ht="15" x14ac:dyDescent="0.25">
      <c r="A150" s="17">
        <v>4</v>
      </c>
      <c r="B150" s="18" t="s">
        <v>128</v>
      </c>
      <c r="C150" s="18" t="s">
        <v>129</v>
      </c>
      <c r="D150" s="18" t="s">
        <v>132</v>
      </c>
      <c r="E150" s="19" t="s">
        <v>898</v>
      </c>
      <c r="F150" s="18" t="s">
        <v>33</v>
      </c>
      <c r="G150" s="20"/>
      <c r="H150" s="20"/>
      <c r="I150" s="20"/>
      <c r="J150" s="20"/>
      <c r="K150" s="20">
        <v>2</v>
      </c>
      <c r="L150" s="20"/>
      <c r="M150" s="20"/>
      <c r="N150" s="20"/>
      <c r="O150" s="20"/>
      <c r="P150" s="17"/>
      <c r="Q150" s="20"/>
      <c r="R150" s="20"/>
      <c r="S150" s="20"/>
      <c r="T150" s="20"/>
      <c r="U150" s="20">
        <v>59</v>
      </c>
      <c r="V150" s="20"/>
      <c r="W150" s="20"/>
      <c r="X150" s="20"/>
      <c r="Y150" s="20"/>
      <c r="Z150" s="20"/>
      <c r="AA150" s="17"/>
      <c r="AB150" s="20"/>
      <c r="AC150" s="20"/>
      <c r="AD150" s="20"/>
      <c r="AE150" s="20"/>
      <c r="AF150" s="20"/>
      <c r="AG150" s="20"/>
      <c r="AH150" s="20"/>
      <c r="AI150" s="20"/>
      <c r="AJ150" s="17"/>
      <c r="AK150" s="20"/>
      <c r="AL150" s="1">
        <f>SUM(G150:AK150)</f>
        <v>61</v>
      </c>
    </row>
    <row r="151" spans="1:38" ht="15" x14ac:dyDescent="0.25">
      <c r="A151" s="17">
        <v>4</v>
      </c>
      <c r="B151" s="18" t="s">
        <v>128</v>
      </c>
      <c r="C151" s="18" t="s">
        <v>129</v>
      </c>
      <c r="D151" s="18" t="s">
        <v>132</v>
      </c>
      <c r="E151" s="19" t="s">
        <v>898</v>
      </c>
      <c r="F151" s="18" t="s">
        <v>134</v>
      </c>
      <c r="G151" s="20"/>
      <c r="H151" s="20">
        <v>2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>
        <v>9</v>
      </c>
      <c r="V151" s="20"/>
      <c r="W151" s="20"/>
      <c r="X151" s="20"/>
      <c r="Y151" s="20"/>
      <c r="Z151" s="20"/>
      <c r="AA151" s="20"/>
      <c r="AB151" s="17"/>
      <c r="AC151" s="20"/>
      <c r="AD151" s="20"/>
      <c r="AE151" s="20"/>
      <c r="AF151" s="20"/>
      <c r="AG151" s="20"/>
      <c r="AH151" s="20"/>
      <c r="AI151" s="20"/>
      <c r="AJ151" s="20"/>
      <c r="AK151" s="20"/>
      <c r="AL151" s="1">
        <f>SUM(G151:AK151)</f>
        <v>11</v>
      </c>
    </row>
    <row r="152" spans="1:38" ht="15" x14ac:dyDescent="0.25">
      <c r="A152" s="17">
        <v>4</v>
      </c>
      <c r="B152" s="18" t="s">
        <v>128</v>
      </c>
      <c r="C152" s="18" t="s">
        <v>129</v>
      </c>
      <c r="D152" s="18" t="s">
        <v>132</v>
      </c>
      <c r="E152" s="19" t="s">
        <v>898</v>
      </c>
      <c r="F152" s="18" t="s">
        <v>39</v>
      </c>
      <c r="G152" s="20"/>
      <c r="H152" s="20">
        <v>13</v>
      </c>
      <c r="I152" s="20"/>
      <c r="J152" s="20"/>
      <c r="K152" s="20">
        <v>662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>
        <v>1633</v>
      </c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17">
        <v>2</v>
      </c>
      <c r="AK152" s="20"/>
      <c r="AL152" s="1">
        <f>SUM(G152:AK152)</f>
        <v>2310</v>
      </c>
    </row>
    <row r="153" spans="1:38" ht="15" x14ac:dyDescent="0.25">
      <c r="A153" s="17">
        <v>4</v>
      </c>
      <c r="B153" s="18" t="s">
        <v>128</v>
      </c>
      <c r="C153" s="18" t="s">
        <v>129</v>
      </c>
      <c r="D153" s="18" t="s">
        <v>133</v>
      </c>
      <c r="E153" s="19" t="s">
        <v>931</v>
      </c>
      <c r="F153" s="18" t="s">
        <v>5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17"/>
      <c r="Q153" s="20"/>
      <c r="R153" s="20"/>
      <c r="S153" s="20"/>
      <c r="T153" s="20"/>
      <c r="U153" s="20">
        <v>11</v>
      </c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17"/>
      <c r="AK153" s="20"/>
      <c r="AL153" s="1">
        <f>SUM(G153:AK153)</f>
        <v>11</v>
      </c>
    </row>
    <row r="154" spans="1:38" ht="15" x14ac:dyDescent="0.25">
      <c r="A154" s="17">
        <v>4</v>
      </c>
      <c r="B154" s="18" t="s">
        <v>128</v>
      </c>
      <c r="C154" s="18" t="s">
        <v>129</v>
      </c>
      <c r="D154" s="18" t="s">
        <v>133</v>
      </c>
      <c r="E154" s="19" t="s">
        <v>931</v>
      </c>
      <c r="F154" s="18" t="s">
        <v>33</v>
      </c>
      <c r="G154" s="20"/>
      <c r="H154" s="20">
        <v>2</v>
      </c>
      <c r="I154" s="20"/>
      <c r="J154" s="20"/>
      <c r="K154" s="20">
        <v>14</v>
      </c>
      <c r="L154" s="20"/>
      <c r="M154" s="20"/>
      <c r="N154" s="20"/>
      <c r="O154" s="20"/>
      <c r="P154" s="17"/>
      <c r="Q154" s="20"/>
      <c r="R154" s="20"/>
      <c r="S154" s="20"/>
      <c r="T154" s="20"/>
      <c r="U154" s="20">
        <v>743</v>
      </c>
      <c r="V154" s="20"/>
      <c r="W154" s="20"/>
      <c r="X154" s="20"/>
      <c r="Y154" s="20"/>
      <c r="Z154" s="20"/>
      <c r="AA154" s="20"/>
      <c r="AB154" s="20"/>
      <c r="AC154" s="20">
        <v>9</v>
      </c>
      <c r="AD154" s="20"/>
      <c r="AE154" s="20"/>
      <c r="AF154" s="20"/>
      <c r="AG154" s="20"/>
      <c r="AH154" s="20"/>
      <c r="AI154" s="20"/>
      <c r="AJ154" s="17"/>
      <c r="AK154" s="20"/>
      <c r="AL154" s="1">
        <f>SUM(G154:AK154)</f>
        <v>768</v>
      </c>
    </row>
    <row r="155" spans="1:38" ht="15" x14ac:dyDescent="0.25">
      <c r="A155" s="17">
        <v>4</v>
      </c>
      <c r="B155" s="18" t="s">
        <v>128</v>
      </c>
      <c r="C155" s="18" t="s">
        <v>129</v>
      </c>
      <c r="D155" s="18" t="s">
        <v>133</v>
      </c>
      <c r="E155" s="19" t="s">
        <v>931</v>
      </c>
      <c r="F155" s="18" t="s">
        <v>39</v>
      </c>
      <c r="G155" s="20"/>
      <c r="H155" s="20"/>
      <c r="I155" s="20"/>
      <c r="J155" s="20"/>
      <c r="K155" s="20">
        <v>12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>
        <v>2</v>
      </c>
      <c r="AD155" s="20"/>
      <c r="AE155" s="20"/>
      <c r="AF155" s="20"/>
      <c r="AG155" s="20"/>
      <c r="AH155" s="20"/>
      <c r="AI155" s="20"/>
      <c r="AJ155" s="17"/>
      <c r="AK155" s="20"/>
      <c r="AL155" s="1">
        <f>SUM(G155:AK155)</f>
        <v>14</v>
      </c>
    </row>
    <row r="156" spans="1:38" ht="15" x14ac:dyDescent="0.25">
      <c r="A156" s="17">
        <v>4</v>
      </c>
      <c r="B156" s="18" t="s">
        <v>128</v>
      </c>
      <c r="C156" s="18" t="s">
        <v>129</v>
      </c>
      <c r="D156" s="18" t="s">
        <v>135</v>
      </c>
      <c r="E156" s="19" t="s">
        <v>136</v>
      </c>
      <c r="F156" s="18" t="s">
        <v>48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17"/>
      <c r="Q156" s="20"/>
      <c r="R156" s="20"/>
      <c r="S156" s="20"/>
      <c r="T156" s="20"/>
      <c r="U156" s="20"/>
      <c r="V156" s="20">
        <v>5</v>
      </c>
      <c r="W156" s="20">
        <v>57</v>
      </c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17"/>
      <c r="AK156" s="20"/>
      <c r="AL156" s="1">
        <f>SUM(G156:AK156)</f>
        <v>62</v>
      </c>
    </row>
    <row r="157" spans="1:38" ht="15" x14ac:dyDescent="0.25">
      <c r="A157" s="17">
        <v>4</v>
      </c>
      <c r="B157" s="18" t="s">
        <v>128</v>
      </c>
      <c r="C157" s="18" t="s">
        <v>129</v>
      </c>
      <c r="D157" s="18" t="s">
        <v>137</v>
      </c>
      <c r="E157" s="19" t="s">
        <v>932</v>
      </c>
      <c r="F157" s="18" t="s">
        <v>42</v>
      </c>
      <c r="G157" s="20"/>
      <c r="H157" s="20"/>
      <c r="I157" s="20">
        <v>5</v>
      </c>
      <c r="J157" s="20"/>
      <c r="K157" s="20"/>
      <c r="L157" s="20"/>
      <c r="M157" s="20"/>
      <c r="N157" s="20"/>
      <c r="O157" s="17"/>
      <c r="P157" s="20"/>
      <c r="Q157" s="20"/>
      <c r="R157" s="20">
        <v>1</v>
      </c>
      <c r="S157" s="20"/>
      <c r="T157" s="20"/>
      <c r="U157" s="20">
        <v>12</v>
      </c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1">
        <f>SUM(G157:AK157)</f>
        <v>18</v>
      </c>
    </row>
    <row r="158" spans="1:38" ht="15" x14ac:dyDescent="0.25">
      <c r="A158" s="17">
        <v>4</v>
      </c>
      <c r="B158" s="18" t="s">
        <v>128</v>
      </c>
      <c r="C158" s="18" t="s">
        <v>129</v>
      </c>
      <c r="D158" s="18" t="s">
        <v>137</v>
      </c>
      <c r="E158" s="19" t="s">
        <v>932</v>
      </c>
      <c r="F158" s="18" t="s">
        <v>5</v>
      </c>
      <c r="G158" s="17"/>
      <c r="H158" s="20"/>
      <c r="I158" s="20">
        <v>3</v>
      </c>
      <c r="J158" s="20"/>
      <c r="K158" s="20"/>
      <c r="L158" s="20"/>
      <c r="M158" s="20"/>
      <c r="N158" s="20"/>
      <c r="O158" s="20"/>
      <c r="P158" s="17"/>
      <c r="Q158" s="20"/>
      <c r="R158" s="20"/>
      <c r="S158" s="20"/>
      <c r="T158" s="20"/>
      <c r="U158" s="20">
        <v>156</v>
      </c>
      <c r="V158" s="20"/>
      <c r="W158" s="20"/>
      <c r="X158" s="20"/>
      <c r="Y158" s="20"/>
      <c r="Z158" s="20"/>
      <c r="AA158" s="20"/>
      <c r="AB158" s="20"/>
      <c r="AC158" s="20">
        <v>2</v>
      </c>
      <c r="AD158" s="20"/>
      <c r="AE158" s="20"/>
      <c r="AF158" s="20"/>
      <c r="AG158" s="17"/>
      <c r="AH158" s="20"/>
      <c r="AI158" s="20"/>
      <c r="AJ158" s="20"/>
      <c r="AK158" s="20"/>
      <c r="AL158" s="1">
        <f>SUM(G158:AK158)</f>
        <v>161</v>
      </c>
    </row>
    <row r="159" spans="1:38" ht="15" x14ac:dyDescent="0.25">
      <c r="A159" s="17">
        <v>4</v>
      </c>
      <c r="B159" s="18" t="s">
        <v>128</v>
      </c>
      <c r="C159" s="18" t="s">
        <v>129</v>
      </c>
      <c r="D159" s="18" t="s">
        <v>137</v>
      </c>
      <c r="E159" s="19" t="s">
        <v>932</v>
      </c>
      <c r="F159" s="18" t="s">
        <v>38</v>
      </c>
      <c r="G159" s="20"/>
      <c r="H159" s="20">
        <v>4</v>
      </c>
      <c r="I159" s="20"/>
      <c r="J159" s="20"/>
      <c r="K159" s="20"/>
      <c r="L159" s="20">
        <v>7</v>
      </c>
      <c r="M159" s="20"/>
      <c r="N159" s="20"/>
      <c r="O159" s="20"/>
      <c r="P159" s="17"/>
      <c r="Q159" s="20"/>
      <c r="R159" s="20"/>
      <c r="S159" s="20"/>
      <c r="T159" s="20">
        <v>1</v>
      </c>
      <c r="U159" s="20"/>
      <c r="V159" s="20"/>
      <c r="W159" s="20"/>
      <c r="X159" s="20"/>
      <c r="Y159" s="20"/>
      <c r="Z159" s="20"/>
      <c r="AA159" s="20"/>
      <c r="AB159" s="20"/>
      <c r="AC159" s="20">
        <v>9</v>
      </c>
      <c r="AD159" s="20"/>
      <c r="AE159" s="20"/>
      <c r="AF159" s="20"/>
      <c r="AG159" s="20"/>
      <c r="AH159" s="20"/>
      <c r="AI159" s="20"/>
      <c r="AJ159" s="17"/>
      <c r="AK159" s="20"/>
      <c r="AL159" s="1">
        <f>SUM(G159:AK159)</f>
        <v>21</v>
      </c>
    </row>
    <row r="160" spans="1:38" ht="15" x14ac:dyDescent="0.25">
      <c r="A160" s="17">
        <v>4</v>
      </c>
      <c r="B160" s="18" t="s">
        <v>128</v>
      </c>
      <c r="C160" s="18" t="s">
        <v>129</v>
      </c>
      <c r="D160" s="18" t="s">
        <v>137</v>
      </c>
      <c r="E160" s="19" t="s">
        <v>932</v>
      </c>
      <c r="F160" s="18" t="s">
        <v>33</v>
      </c>
      <c r="G160" s="17"/>
      <c r="H160" s="20">
        <v>1</v>
      </c>
      <c r="I160" s="20">
        <v>11</v>
      </c>
      <c r="J160" s="20"/>
      <c r="K160" s="20">
        <v>188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>
        <v>21696</v>
      </c>
      <c r="V160" s="20"/>
      <c r="W160" s="20"/>
      <c r="X160" s="20"/>
      <c r="Y160" s="20">
        <v>6</v>
      </c>
      <c r="Z160" s="20"/>
      <c r="AA160" s="20">
        <v>2</v>
      </c>
      <c r="AB160" s="20"/>
      <c r="AC160" s="20">
        <v>26</v>
      </c>
      <c r="AD160" s="20"/>
      <c r="AE160" s="20"/>
      <c r="AF160" s="20"/>
      <c r="AG160" s="20"/>
      <c r="AH160" s="20"/>
      <c r="AI160" s="20"/>
      <c r="AJ160" s="17"/>
      <c r="AK160" s="20"/>
      <c r="AL160" s="1">
        <f>SUM(G160:AK160)</f>
        <v>21930</v>
      </c>
    </row>
    <row r="161" spans="1:38" ht="15" x14ac:dyDescent="0.25">
      <c r="A161" s="17">
        <v>4</v>
      </c>
      <c r="B161" s="18" t="s">
        <v>128</v>
      </c>
      <c r="C161" s="18" t="s">
        <v>129</v>
      </c>
      <c r="D161" s="18" t="s">
        <v>137</v>
      </c>
      <c r="E161" s="19" t="s">
        <v>932</v>
      </c>
      <c r="F161" s="18" t="s">
        <v>119</v>
      </c>
      <c r="G161" s="17"/>
      <c r="H161" s="20"/>
      <c r="I161" s="20"/>
      <c r="J161" s="20"/>
      <c r="K161" s="20"/>
      <c r="L161" s="20"/>
      <c r="M161" s="20"/>
      <c r="N161" s="20"/>
      <c r="O161" s="20"/>
      <c r="P161" s="17"/>
      <c r="Q161" s="20"/>
      <c r="R161" s="20"/>
      <c r="S161" s="20"/>
      <c r="T161" s="20"/>
      <c r="U161" s="20">
        <v>2</v>
      </c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17"/>
      <c r="AI161" s="20"/>
      <c r="AJ161" s="17"/>
      <c r="AK161" s="20"/>
      <c r="AL161" s="1">
        <f>SUM(G161:AK161)</f>
        <v>2</v>
      </c>
    </row>
    <row r="162" spans="1:38" ht="15" x14ac:dyDescent="0.25">
      <c r="A162" s="17">
        <v>4</v>
      </c>
      <c r="B162" s="18" t="s">
        <v>128</v>
      </c>
      <c r="C162" s="18" t="s">
        <v>129</v>
      </c>
      <c r="D162" s="18" t="s">
        <v>137</v>
      </c>
      <c r="E162" s="19" t="s">
        <v>932</v>
      </c>
      <c r="F162" s="18" t="s">
        <v>39</v>
      </c>
      <c r="G162" s="20"/>
      <c r="H162" s="20"/>
      <c r="I162" s="20"/>
      <c r="J162" s="20"/>
      <c r="K162" s="20">
        <v>7</v>
      </c>
      <c r="L162" s="20"/>
      <c r="M162" s="20"/>
      <c r="N162" s="20"/>
      <c r="O162" s="20"/>
      <c r="P162" s="20"/>
      <c r="Q162" s="20"/>
      <c r="R162" s="20"/>
      <c r="S162" s="17"/>
      <c r="T162" s="17"/>
      <c r="U162" s="20">
        <v>49</v>
      </c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1">
        <f>SUM(G162:AK162)</f>
        <v>56</v>
      </c>
    </row>
    <row r="163" spans="1:38" ht="15" x14ac:dyDescent="0.25">
      <c r="A163" s="17">
        <v>4</v>
      </c>
      <c r="B163" s="18" t="s">
        <v>128</v>
      </c>
      <c r="C163" s="18" t="s">
        <v>129</v>
      </c>
      <c r="D163" s="18" t="s">
        <v>138</v>
      </c>
      <c r="E163" s="19" t="s">
        <v>139</v>
      </c>
      <c r="F163" s="18" t="s">
        <v>42</v>
      </c>
      <c r="G163" s="20"/>
      <c r="H163" s="17"/>
      <c r="I163" s="20"/>
      <c r="J163" s="20"/>
      <c r="K163" s="20"/>
      <c r="L163" s="20"/>
      <c r="M163" s="20"/>
      <c r="N163" s="20"/>
      <c r="O163" s="17"/>
      <c r="P163" s="20"/>
      <c r="Q163" s="20"/>
      <c r="R163" s="20"/>
      <c r="S163" s="20"/>
      <c r="T163" s="20"/>
      <c r="U163" s="20">
        <v>8</v>
      </c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17"/>
      <c r="AK163" s="20"/>
      <c r="AL163" s="1">
        <f>SUM(G163:AK163)</f>
        <v>8</v>
      </c>
    </row>
    <row r="164" spans="1:38" ht="15" x14ac:dyDescent="0.25">
      <c r="A164" s="17">
        <v>4</v>
      </c>
      <c r="B164" s="18" t="s">
        <v>128</v>
      </c>
      <c r="C164" s="18" t="s">
        <v>129</v>
      </c>
      <c r="D164" s="18" t="s">
        <v>138</v>
      </c>
      <c r="E164" s="19" t="s">
        <v>139</v>
      </c>
      <c r="F164" s="18" t="s">
        <v>5</v>
      </c>
      <c r="G164" s="20"/>
      <c r="H164" s="17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>
        <v>1</v>
      </c>
      <c r="V164" s="20"/>
      <c r="W164" s="20"/>
      <c r="X164" s="20"/>
      <c r="Y164" s="20"/>
      <c r="Z164" s="20"/>
      <c r="AA164" s="17"/>
      <c r="AB164" s="20"/>
      <c r="AC164" s="20"/>
      <c r="AD164" s="20"/>
      <c r="AE164" s="20"/>
      <c r="AF164" s="20"/>
      <c r="AG164" s="20"/>
      <c r="AH164" s="20"/>
      <c r="AI164" s="20"/>
      <c r="AJ164" s="17"/>
      <c r="AK164" s="20"/>
      <c r="AL164" s="1">
        <f>SUM(G164:AK164)</f>
        <v>1</v>
      </c>
    </row>
    <row r="165" spans="1:38" ht="15" x14ac:dyDescent="0.25">
      <c r="A165" s="17">
        <v>4</v>
      </c>
      <c r="B165" s="18" t="s">
        <v>128</v>
      </c>
      <c r="C165" s="18" t="s">
        <v>129</v>
      </c>
      <c r="D165" s="18" t="s">
        <v>138</v>
      </c>
      <c r="E165" s="19" t="s">
        <v>139</v>
      </c>
      <c r="F165" s="18" t="s">
        <v>33</v>
      </c>
      <c r="G165" s="17"/>
      <c r="H165" s="20"/>
      <c r="I165" s="20">
        <v>3</v>
      </c>
      <c r="J165" s="17"/>
      <c r="K165" s="20">
        <v>72</v>
      </c>
      <c r="L165" s="17"/>
      <c r="M165" s="20"/>
      <c r="N165" s="17"/>
      <c r="O165" s="20"/>
      <c r="P165" s="20"/>
      <c r="Q165" s="20"/>
      <c r="R165" s="17"/>
      <c r="S165" s="20"/>
      <c r="T165" s="20"/>
      <c r="U165" s="20">
        <v>9812</v>
      </c>
      <c r="V165" s="20"/>
      <c r="W165" s="20"/>
      <c r="X165" s="20"/>
      <c r="Y165" s="20"/>
      <c r="Z165" s="20"/>
      <c r="AA165" s="17"/>
      <c r="AB165" s="20"/>
      <c r="AC165" s="20">
        <v>65</v>
      </c>
      <c r="AD165" s="20"/>
      <c r="AE165" s="20"/>
      <c r="AF165" s="17"/>
      <c r="AG165" s="20"/>
      <c r="AH165" s="20"/>
      <c r="AI165" s="17"/>
      <c r="AJ165" s="20"/>
      <c r="AK165" s="20"/>
      <c r="AL165" s="1">
        <f>SUM(G165:AK165)</f>
        <v>9952</v>
      </c>
    </row>
    <row r="166" spans="1:38" ht="15" x14ac:dyDescent="0.25">
      <c r="A166" s="17">
        <v>4</v>
      </c>
      <c r="B166" s="18" t="s">
        <v>128</v>
      </c>
      <c r="C166" s="18" t="s">
        <v>129</v>
      </c>
      <c r="D166" s="18" t="s">
        <v>140</v>
      </c>
      <c r="E166" s="19" t="s">
        <v>141</v>
      </c>
      <c r="F166" s="18" t="s">
        <v>38</v>
      </c>
      <c r="G166" s="17"/>
      <c r="H166" s="17">
        <v>2</v>
      </c>
      <c r="I166" s="20"/>
      <c r="J166" s="20"/>
      <c r="K166" s="20"/>
      <c r="L166" s="20"/>
      <c r="M166" s="20"/>
      <c r="N166" s="20"/>
      <c r="O166" s="20"/>
      <c r="P166" s="17"/>
      <c r="Q166" s="20"/>
      <c r="R166" s="20"/>
      <c r="S166" s="20"/>
      <c r="T166" s="20"/>
      <c r="U166" s="20"/>
      <c r="V166" s="17"/>
      <c r="W166" s="20"/>
      <c r="X166" s="17"/>
      <c r="Y166" s="20"/>
      <c r="Z166" s="20"/>
      <c r="AA166" s="17">
        <v>4</v>
      </c>
      <c r="AB166" s="20"/>
      <c r="AC166" s="20"/>
      <c r="AD166" s="20"/>
      <c r="AE166" s="20"/>
      <c r="AF166" s="20"/>
      <c r="AG166" s="20"/>
      <c r="AH166" s="20"/>
      <c r="AI166" s="20"/>
      <c r="AJ166" s="17"/>
      <c r="AK166" s="20"/>
      <c r="AL166" s="1">
        <f>SUM(G166:AK166)</f>
        <v>6</v>
      </c>
    </row>
    <row r="167" spans="1:38" ht="15" x14ac:dyDescent="0.25">
      <c r="A167" s="17">
        <v>4</v>
      </c>
      <c r="B167" s="18" t="s">
        <v>128</v>
      </c>
      <c r="C167" s="18" t="s">
        <v>129</v>
      </c>
      <c r="D167" s="18" t="s">
        <v>140</v>
      </c>
      <c r="E167" s="19" t="s">
        <v>141</v>
      </c>
      <c r="F167" s="18" t="s">
        <v>33</v>
      </c>
      <c r="G167" s="20"/>
      <c r="H167" s="20"/>
      <c r="I167" s="20"/>
      <c r="J167" s="20"/>
      <c r="K167" s="20">
        <v>5</v>
      </c>
      <c r="L167" s="20"/>
      <c r="M167" s="20"/>
      <c r="N167" s="20"/>
      <c r="O167" s="20"/>
      <c r="P167" s="20"/>
      <c r="Q167" s="20"/>
      <c r="R167" s="20"/>
      <c r="S167" s="20"/>
      <c r="T167" s="20"/>
      <c r="U167" s="20">
        <v>1849</v>
      </c>
      <c r="V167" s="20"/>
      <c r="W167" s="20"/>
      <c r="X167" s="20"/>
      <c r="Y167" s="20"/>
      <c r="Z167" s="20"/>
      <c r="AA167" s="20">
        <v>2</v>
      </c>
      <c r="AB167" s="20"/>
      <c r="AC167" s="20">
        <v>16</v>
      </c>
      <c r="AD167" s="20"/>
      <c r="AE167" s="20"/>
      <c r="AF167" s="20"/>
      <c r="AG167" s="20"/>
      <c r="AH167" s="20"/>
      <c r="AI167" s="20"/>
      <c r="AJ167" s="17"/>
      <c r="AK167" s="20"/>
      <c r="AL167" s="1">
        <f>SUM(G167:AK167)</f>
        <v>1872</v>
      </c>
    </row>
    <row r="168" spans="1:38" ht="15" x14ac:dyDescent="0.25">
      <c r="A168" s="17">
        <v>4</v>
      </c>
      <c r="B168" s="18" t="s">
        <v>128</v>
      </c>
      <c r="C168" s="18" t="s">
        <v>129</v>
      </c>
      <c r="D168" s="18" t="s">
        <v>140</v>
      </c>
      <c r="E168" s="19" t="s">
        <v>141</v>
      </c>
      <c r="F168" s="18" t="s">
        <v>39</v>
      </c>
      <c r="G168" s="20"/>
      <c r="H168" s="20"/>
      <c r="I168" s="20"/>
      <c r="J168" s="20"/>
      <c r="K168" s="20"/>
      <c r="L168" s="20"/>
      <c r="M168" s="20"/>
      <c r="N168" s="20"/>
      <c r="O168" s="20"/>
      <c r="P168" s="17"/>
      <c r="Q168" s="20"/>
      <c r="R168" s="20"/>
      <c r="S168" s="20"/>
      <c r="T168" s="20"/>
      <c r="U168" s="20">
        <v>272</v>
      </c>
      <c r="V168" s="20"/>
      <c r="W168" s="20"/>
      <c r="X168" s="20"/>
      <c r="Y168" s="20"/>
      <c r="Z168" s="20"/>
      <c r="AA168" s="20"/>
      <c r="AB168" s="20"/>
      <c r="AC168" s="20">
        <v>22</v>
      </c>
      <c r="AD168" s="20"/>
      <c r="AE168" s="20"/>
      <c r="AF168" s="20"/>
      <c r="AG168" s="20"/>
      <c r="AH168" s="20"/>
      <c r="AI168" s="20"/>
      <c r="AJ168" s="17"/>
      <c r="AK168" s="20"/>
      <c r="AL168" s="1">
        <f>SUM(G168:AK168)</f>
        <v>294</v>
      </c>
    </row>
    <row r="169" spans="1:38" ht="15" x14ac:dyDescent="0.25">
      <c r="A169" s="17">
        <v>4</v>
      </c>
      <c r="B169" s="18" t="s">
        <v>128</v>
      </c>
      <c r="C169" s="18" t="s">
        <v>129</v>
      </c>
      <c r="D169" s="18" t="s">
        <v>142</v>
      </c>
      <c r="E169" s="19" t="s">
        <v>899</v>
      </c>
      <c r="F169" s="18" t="s">
        <v>38</v>
      </c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>
        <v>2</v>
      </c>
      <c r="Z169" s="20"/>
      <c r="AA169" s="20"/>
      <c r="AB169" s="20"/>
      <c r="AC169" s="20"/>
      <c r="AD169" s="20">
        <v>266</v>
      </c>
      <c r="AE169" s="20"/>
      <c r="AF169" s="20"/>
      <c r="AG169" s="20"/>
      <c r="AH169" s="20"/>
      <c r="AI169" s="20"/>
      <c r="AJ169" s="17"/>
      <c r="AK169" s="20"/>
      <c r="AL169" s="1">
        <f>SUM(G169:AK169)</f>
        <v>268</v>
      </c>
    </row>
    <row r="170" spans="1:38" ht="15" x14ac:dyDescent="0.25">
      <c r="A170" s="17">
        <v>4</v>
      </c>
      <c r="B170" s="18" t="s">
        <v>128</v>
      </c>
      <c r="C170" s="18" t="s">
        <v>129</v>
      </c>
      <c r="D170" s="18" t="s">
        <v>142</v>
      </c>
      <c r="E170" s="19" t="s">
        <v>899</v>
      </c>
      <c r="F170" s="18" t="s">
        <v>33</v>
      </c>
      <c r="G170" s="20"/>
      <c r="H170" s="20">
        <v>1</v>
      </c>
      <c r="I170" s="20"/>
      <c r="J170" s="20"/>
      <c r="K170" s="20">
        <v>141</v>
      </c>
      <c r="L170" s="20"/>
      <c r="M170" s="20"/>
      <c r="N170" s="20"/>
      <c r="O170" s="20"/>
      <c r="P170" s="20"/>
      <c r="Q170" s="20"/>
      <c r="R170" s="20"/>
      <c r="S170" s="20"/>
      <c r="T170" s="20"/>
      <c r="U170" s="20">
        <v>2777</v>
      </c>
      <c r="V170" s="20"/>
      <c r="W170" s="20"/>
      <c r="X170" s="20"/>
      <c r="Y170" s="20">
        <v>1236</v>
      </c>
      <c r="Z170" s="20"/>
      <c r="AA170" s="20"/>
      <c r="AB170" s="20"/>
      <c r="AC170" s="20"/>
      <c r="AD170" s="20">
        <v>23</v>
      </c>
      <c r="AE170" s="20"/>
      <c r="AF170" s="20"/>
      <c r="AG170" s="20"/>
      <c r="AH170" s="20"/>
      <c r="AI170" s="20"/>
      <c r="AJ170" s="17"/>
      <c r="AK170" s="20"/>
      <c r="AL170" s="1">
        <f>SUM(G170:AK170)</f>
        <v>4178</v>
      </c>
    </row>
    <row r="171" spans="1:38" ht="15" x14ac:dyDescent="0.25">
      <c r="A171" s="17">
        <v>4</v>
      </c>
      <c r="B171" s="18" t="s">
        <v>128</v>
      </c>
      <c r="C171" s="18" t="s">
        <v>129</v>
      </c>
      <c r="D171" s="18" t="s">
        <v>143</v>
      </c>
      <c r="E171" s="19" t="s">
        <v>933</v>
      </c>
      <c r="F171" s="18" t="s">
        <v>5</v>
      </c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>
        <v>18</v>
      </c>
      <c r="V171" s="20"/>
      <c r="W171" s="20"/>
      <c r="X171" s="20"/>
      <c r="Y171" s="20"/>
      <c r="Z171" s="20"/>
      <c r="AA171" s="17"/>
      <c r="AB171" s="20"/>
      <c r="AC171" s="20">
        <v>19</v>
      </c>
      <c r="AD171" s="20"/>
      <c r="AE171" s="20"/>
      <c r="AF171" s="20"/>
      <c r="AG171" s="20"/>
      <c r="AH171" s="20"/>
      <c r="AI171" s="20"/>
      <c r="AJ171" s="20"/>
      <c r="AK171" s="20"/>
      <c r="AL171" s="1">
        <f>SUM(G171:AK171)</f>
        <v>37</v>
      </c>
    </row>
    <row r="172" spans="1:38" ht="15" x14ac:dyDescent="0.25">
      <c r="A172" s="17">
        <v>4</v>
      </c>
      <c r="B172" s="18" t="s">
        <v>128</v>
      </c>
      <c r="C172" s="18" t="s">
        <v>129</v>
      </c>
      <c r="D172" s="18" t="s">
        <v>143</v>
      </c>
      <c r="E172" s="19" t="s">
        <v>933</v>
      </c>
      <c r="F172" s="18" t="s">
        <v>48</v>
      </c>
      <c r="G172" s="20"/>
      <c r="H172" s="17">
        <v>1</v>
      </c>
      <c r="I172" s="20"/>
      <c r="J172" s="20"/>
      <c r="K172" s="20"/>
      <c r="L172" s="20">
        <v>4</v>
      </c>
      <c r="M172" s="20"/>
      <c r="N172" s="20"/>
      <c r="O172" s="20"/>
      <c r="P172" s="17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17"/>
      <c r="AB172" s="20"/>
      <c r="AC172" s="20"/>
      <c r="AD172" s="20"/>
      <c r="AE172" s="20"/>
      <c r="AF172" s="20"/>
      <c r="AG172" s="20"/>
      <c r="AH172" s="20"/>
      <c r="AI172" s="20"/>
      <c r="AJ172" s="17"/>
      <c r="AK172" s="20"/>
      <c r="AL172" s="1">
        <f>SUM(G172:AK172)</f>
        <v>5</v>
      </c>
    </row>
    <row r="173" spans="1:38" ht="15" x14ac:dyDescent="0.25">
      <c r="A173" s="17">
        <v>4</v>
      </c>
      <c r="B173" s="18" t="s">
        <v>128</v>
      </c>
      <c r="C173" s="18" t="s">
        <v>129</v>
      </c>
      <c r="D173" s="18" t="s">
        <v>143</v>
      </c>
      <c r="E173" s="19" t="s">
        <v>933</v>
      </c>
      <c r="F173" s="18" t="s">
        <v>38</v>
      </c>
      <c r="G173" s="20"/>
      <c r="H173" s="20">
        <v>361</v>
      </c>
      <c r="I173" s="20"/>
      <c r="J173" s="20"/>
      <c r="K173" s="20"/>
      <c r="L173" s="20">
        <v>1163</v>
      </c>
      <c r="M173" s="20"/>
      <c r="N173" s="20"/>
      <c r="O173" s="20"/>
      <c r="P173" s="20"/>
      <c r="Q173" s="20"/>
      <c r="R173" s="20"/>
      <c r="S173" s="20"/>
      <c r="T173" s="20">
        <v>1</v>
      </c>
      <c r="U173" s="20">
        <v>12</v>
      </c>
      <c r="V173" s="20"/>
      <c r="W173" s="20"/>
      <c r="X173" s="20"/>
      <c r="Y173" s="20"/>
      <c r="Z173" s="20"/>
      <c r="AA173" s="17">
        <v>2</v>
      </c>
      <c r="AB173" s="20"/>
      <c r="AC173" s="20">
        <v>18</v>
      </c>
      <c r="AD173" s="20"/>
      <c r="AE173" s="20"/>
      <c r="AF173" s="20"/>
      <c r="AG173" s="20"/>
      <c r="AH173" s="20">
        <v>295</v>
      </c>
      <c r="AI173" s="20">
        <v>6</v>
      </c>
      <c r="AJ173" s="17"/>
      <c r="AK173" s="20"/>
      <c r="AL173" s="1">
        <f>SUM(G173:AK173)</f>
        <v>1858</v>
      </c>
    </row>
    <row r="174" spans="1:38" ht="15" x14ac:dyDescent="0.25">
      <c r="A174" s="17">
        <v>4</v>
      </c>
      <c r="B174" s="18" t="s">
        <v>128</v>
      </c>
      <c r="C174" s="18" t="s">
        <v>129</v>
      </c>
      <c r="D174" s="18" t="s">
        <v>143</v>
      </c>
      <c r="E174" s="19" t="s">
        <v>933</v>
      </c>
      <c r="F174" s="18" t="s">
        <v>33</v>
      </c>
      <c r="G174" s="20"/>
      <c r="H174" s="20">
        <v>31</v>
      </c>
      <c r="I174" s="20"/>
      <c r="J174" s="20"/>
      <c r="K174" s="20">
        <v>46</v>
      </c>
      <c r="L174" s="20">
        <v>30</v>
      </c>
      <c r="M174" s="20"/>
      <c r="N174" s="20"/>
      <c r="O174" s="20"/>
      <c r="P174" s="20"/>
      <c r="Q174" s="20"/>
      <c r="R174" s="20"/>
      <c r="S174" s="20"/>
      <c r="T174" s="20"/>
      <c r="U174" s="20">
        <v>1382</v>
      </c>
      <c r="V174" s="20"/>
      <c r="W174" s="20"/>
      <c r="X174" s="20"/>
      <c r="Y174" s="20">
        <v>5</v>
      </c>
      <c r="Z174" s="20"/>
      <c r="AA174" s="20"/>
      <c r="AB174" s="20"/>
      <c r="AC174" s="20">
        <v>109</v>
      </c>
      <c r="AD174" s="20"/>
      <c r="AE174" s="20"/>
      <c r="AF174" s="20"/>
      <c r="AG174" s="20"/>
      <c r="AH174" s="20">
        <v>1</v>
      </c>
      <c r="AI174" s="20"/>
      <c r="AJ174" s="17"/>
      <c r="AK174" s="20"/>
      <c r="AL174" s="1">
        <f>SUM(G174:AK174)</f>
        <v>1604</v>
      </c>
    </row>
    <row r="175" spans="1:38" ht="15" x14ac:dyDescent="0.25">
      <c r="A175" s="17">
        <v>4</v>
      </c>
      <c r="B175" s="18" t="s">
        <v>128</v>
      </c>
      <c r="C175" s="18" t="s">
        <v>129</v>
      </c>
      <c r="D175" s="18" t="s">
        <v>143</v>
      </c>
      <c r="E175" s="19" t="s">
        <v>933</v>
      </c>
      <c r="F175" s="18" t="s">
        <v>134</v>
      </c>
      <c r="G175" s="20"/>
      <c r="H175" s="20">
        <v>7</v>
      </c>
      <c r="I175" s="20"/>
      <c r="J175" s="20"/>
      <c r="K175" s="20"/>
      <c r="L175" s="20"/>
      <c r="M175" s="20"/>
      <c r="N175" s="20"/>
      <c r="O175" s="20"/>
      <c r="P175" s="17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1">
        <f>SUM(G175:AK175)</f>
        <v>7</v>
      </c>
    </row>
    <row r="176" spans="1:38" ht="15" x14ac:dyDescent="0.25">
      <c r="A176" s="17">
        <v>4</v>
      </c>
      <c r="B176" s="18" t="s">
        <v>128</v>
      </c>
      <c r="C176" s="18" t="s">
        <v>129</v>
      </c>
      <c r="D176" s="18" t="s">
        <v>143</v>
      </c>
      <c r="E176" s="19" t="s">
        <v>933</v>
      </c>
      <c r="F176" s="18" t="s">
        <v>39</v>
      </c>
      <c r="G176" s="20"/>
      <c r="H176" s="20">
        <v>8</v>
      </c>
      <c r="I176" s="20"/>
      <c r="J176" s="20"/>
      <c r="K176" s="20">
        <v>32</v>
      </c>
      <c r="L176" s="17"/>
      <c r="M176" s="20"/>
      <c r="N176" s="20"/>
      <c r="O176" s="20"/>
      <c r="P176" s="20"/>
      <c r="Q176" s="20"/>
      <c r="R176" s="20"/>
      <c r="S176" s="20"/>
      <c r="T176" s="20"/>
      <c r="U176" s="20">
        <v>36</v>
      </c>
      <c r="V176" s="20"/>
      <c r="W176" s="20"/>
      <c r="X176" s="20"/>
      <c r="Y176" s="20"/>
      <c r="Z176" s="20"/>
      <c r="AA176" s="20"/>
      <c r="AB176" s="20"/>
      <c r="AC176" s="20">
        <v>37</v>
      </c>
      <c r="AD176" s="20"/>
      <c r="AE176" s="20"/>
      <c r="AF176" s="20"/>
      <c r="AG176" s="20"/>
      <c r="AH176" s="20"/>
      <c r="AI176" s="20"/>
      <c r="AJ176" s="20"/>
      <c r="AK176" s="20"/>
      <c r="AL176" s="1">
        <f>SUM(G176:AK176)</f>
        <v>113</v>
      </c>
    </row>
    <row r="177" spans="1:38" ht="15" x14ac:dyDescent="0.25">
      <c r="A177" s="17">
        <v>4</v>
      </c>
      <c r="B177" s="18" t="s">
        <v>128</v>
      </c>
      <c r="C177" s="18" t="s">
        <v>129</v>
      </c>
      <c r="D177" s="18" t="s">
        <v>801</v>
      </c>
      <c r="E177" s="19" t="s">
        <v>920</v>
      </c>
      <c r="F177" s="18" t="s">
        <v>42</v>
      </c>
      <c r="G177" s="20"/>
      <c r="H177" s="20"/>
      <c r="I177" s="20"/>
      <c r="J177" s="17"/>
      <c r="K177" s="20"/>
      <c r="L177" s="20"/>
      <c r="M177" s="20"/>
      <c r="N177" s="20"/>
      <c r="O177" s="20"/>
      <c r="P177" s="17"/>
      <c r="Q177" s="20"/>
      <c r="R177" s="20"/>
      <c r="S177" s="20"/>
      <c r="T177" s="20"/>
      <c r="U177" s="20">
        <v>12</v>
      </c>
      <c r="V177" s="17"/>
      <c r="W177" s="20"/>
      <c r="X177" s="20"/>
      <c r="Y177" s="20"/>
      <c r="Z177" s="17"/>
      <c r="AA177" s="20"/>
      <c r="AB177" s="20"/>
      <c r="AC177" s="20"/>
      <c r="AD177" s="20"/>
      <c r="AE177" s="20"/>
      <c r="AF177" s="20"/>
      <c r="AG177" s="20"/>
      <c r="AH177" s="20"/>
      <c r="AI177" s="20"/>
      <c r="AJ177" s="17"/>
      <c r="AK177" s="20"/>
      <c r="AL177" s="1">
        <f>SUM(G177:AK177)</f>
        <v>12</v>
      </c>
    </row>
    <row r="178" spans="1:38" ht="15" x14ac:dyDescent="0.25">
      <c r="A178" s="17">
        <v>4</v>
      </c>
      <c r="B178" s="18" t="s">
        <v>128</v>
      </c>
      <c r="C178" s="18" t="s">
        <v>129</v>
      </c>
      <c r="D178" s="18" t="s">
        <v>801</v>
      </c>
      <c r="E178" s="19" t="s">
        <v>920</v>
      </c>
      <c r="F178" s="18" t="s">
        <v>36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>
        <v>10</v>
      </c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17"/>
      <c r="AK178" s="20"/>
      <c r="AL178" s="1">
        <f>SUM(G178:AK178)</f>
        <v>10</v>
      </c>
    </row>
    <row r="179" spans="1:38" ht="15" x14ac:dyDescent="0.25">
      <c r="A179" s="17">
        <v>4</v>
      </c>
      <c r="B179" s="18" t="s">
        <v>128</v>
      </c>
      <c r="C179" s="18" t="s">
        <v>129</v>
      </c>
      <c r="D179" s="18" t="s">
        <v>801</v>
      </c>
      <c r="E179" s="19" t="s">
        <v>920</v>
      </c>
      <c r="F179" s="18" t="s">
        <v>38</v>
      </c>
      <c r="G179" s="20"/>
      <c r="H179" s="20">
        <v>12</v>
      </c>
      <c r="I179" s="20"/>
      <c r="J179" s="20"/>
      <c r="K179" s="20"/>
      <c r="L179" s="20">
        <v>3</v>
      </c>
      <c r="M179" s="20"/>
      <c r="N179" s="20"/>
      <c r="O179" s="20"/>
      <c r="P179" s="20"/>
      <c r="Q179" s="20"/>
      <c r="R179" s="20"/>
      <c r="S179" s="20"/>
      <c r="T179" s="20"/>
      <c r="U179" s="20">
        <v>2</v>
      </c>
      <c r="V179" s="20"/>
      <c r="W179" s="20"/>
      <c r="X179" s="20"/>
      <c r="Y179" s="20"/>
      <c r="Z179" s="20"/>
      <c r="AA179" s="17"/>
      <c r="AB179" s="20"/>
      <c r="AC179" s="20">
        <v>1</v>
      </c>
      <c r="AD179" s="20"/>
      <c r="AE179" s="20"/>
      <c r="AF179" s="20"/>
      <c r="AG179" s="20"/>
      <c r="AH179" s="20"/>
      <c r="AI179" s="20"/>
      <c r="AJ179" s="17"/>
      <c r="AK179" s="20"/>
      <c r="AL179" s="1">
        <f>SUM(G179:AK179)</f>
        <v>18</v>
      </c>
    </row>
    <row r="180" spans="1:38" ht="15" x14ac:dyDescent="0.25">
      <c r="A180" s="17">
        <v>4</v>
      </c>
      <c r="B180" s="18" t="s">
        <v>128</v>
      </c>
      <c r="C180" s="18" t="s">
        <v>129</v>
      </c>
      <c r="D180" s="18" t="s">
        <v>801</v>
      </c>
      <c r="E180" s="19" t="s">
        <v>920</v>
      </c>
      <c r="F180" s="18" t="s">
        <v>33</v>
      </c>
      <c r="G180" s="17"/>
      <c r="H180" s="20"/>
      <c r="I180" s="20"/>
      <c r="J180" s="17"/>
      <c r="K180" s="20">
        <v>645</v>
      </c>
      <c r="L180" s="20"/>
      <c r="M180" s="20"/>
      <c r="N180" s="20"/>
      <c r="O180" s="20"/>
      <c r="P180" s="20"/>
      <c r="Q180" s="20"/>
      <c r="R180" s="20"/>
      <c r="S180" s="20"/>
      <c r="T180" s="20"/>
      <c r="U180" s="20">
        <v>3468</v>
      </c>
      <c r="V180" s="20"/>
      <c r="W180" s="20"/>
      <c r="X180" s="20"/>
      <c r="Y180" s="20"/>
      <c r="Z180" s="20"/>
      <c r="AA180" s="20">
        <v>1</v>
      </c>
      <c r="AB180" s="20"/>
      <c r="AC180" s="20">
        <v>1</v>
      </c>
      <c r="AD180" s="20"/>
      <c r="AE180" s="20"/>
      <c r="AF180" s="20"/>
      <c r="AG180" s="20"/>
      <c r="AH180" s="20"/>
      <c r="AI180" s="20"/>
      <c r="AJ180" s="20"/>
      <c r="AK180" s="20"/>
      <c r="AL180" s="1">
        <f>SUM(G180:AK180)</f>
        <v>4115</v>
      </c>
    </row>
    <row r="181" spans="1:38" ht="15" x14ac:dyDescent="0.25">
      <c r="A181" s="17">
        <v>4</v>
      </c>
      <c r="B181" s="18" t="s">
        <v>128</v>
      </c>
      <c r="C181" s="18" t="s">
        <v>129</v>
      </c>
      <c r="D181" s="18" t="s">
        <v>801</v>
      </c>
      <c r="E181" s="19" t="s">
        <v>920</v>
      </c>
      <c r="F181" s="18" t="s">
        <v>119</v>
      </c>
      <c r="G181" s="17"/>
      <c r="H181" s="20"/>
      <c r="I181" s="20"/>
      <c r="J181" s="17"/>
      <c r="K181" s="20">
        <v>290</v>
      </c>
      <c r="L181" s="20"/>
      <c r="M181" s="20"/>
      <c r="N181" s="20"/>
      <c r="O181" s="20"/>
      <c r="P181" s="20"/>
      <c r="Q181" s="20"/>
      <c r="R181" s="17"/>
      <c r="S181" s="20"/>
      <c r="T181" s="20"/>
      <c r="U181" s="20">
        <v>3278</v>
      </c>
      <c r="V181" s="20"/>
      <c r="W181" s="20"/>
      <c r="X181" s="17"/>
      <c r="Y181" s="20"/>
      <c r="Z181" s="20"/>
      <c r="AA181" s="17"/>
      <c r="AB181" s="20"/>
      <c r="AC181" s="20"/>
      <c r="AD181" s="20"/>
      <c r="AE181" s="20"/>
      <c r="AF181" s="20"/>
      <c r="AG181" s="17"/>
      <c r="AH181" s="20"/>
      <c r="AI181" s="20"/>
      <c r="AJ181" s="17"/>
      <c r="AK181" s="20"/>
      <c r="AL181" s="1">
        <f>SUM(G181:AK181)</f>
        <v>3568</v>
      </c>
    </row>
    <row r="182" spans="1:38" ht="15" x14ac:dyDescent="0.25">
      <c r="A182" s="17">
        <v>4</v>
      </c>
      <c r="B182" s="18" t="s">
        <v>128</v>
      </c>
      <c r="C182" s="18" t="s">
        <v>129</v>
      </c>
      <c r="D182" s="18" t="s">
        <v>801</v>
      </c>
      <c r="E182" s="19" t="s">
        <v>920</v>
      </c>
      <c r="F182" s="18" t="s">
        <v>134</v>
      </c>
      <c r="G182" s="17"/>
      <c r="H182" s="20"/>
      <c r="I182" s="20"/>
      <c r="J182" s="17"/>
      <c r="K182" s="20"/>
      <c r="L182" s="20"/>
      <c r="M182" s="20"/>
      <c r="N182" s="20"/>
      <c r="O182" s="20"/>
      <c r="P182" s="17"/>
      <c r="Q182" s="20"/>
      <c r="R182" s="20"/>
      <c r="S182" s="20"/>
      <c r="T182" s="20"/>
      <c r="U182" s="20">
        <v>7</v>
      </c>
      <c r="V182" s="17"/>
      <c r="W182" s="20"/>
      <c r="X182" s="20"/>
      <c r="Y182" s="20"/>
      <c r="Z182" s="20"/>
      <c r="AA182" s="17"/>
      <c r="AB182" s="20"/>
      <c r="AC182" s="20"/>
      <c r="AD182" s="20"/>
      <c r="AE182" s="20"/>
      <c r="AF182" s="20"/>
      <c r="AG182" s="20"/>
      <c r="AH182" s="20"/>
      <c r="AI182" s="20"/>
      <c r="AJ182" s="17"/>
      <c r="AK182" s="20"/>
      <c r="AL182" s="1">
        <f>SUM(G182:AK182)</f>
        <v>7</v>
      </c>
    </row>
    <row r="183" spans="1:38" ht="15" x14ac:dyDescent="0.25">
      <c r="A183" s="17">
        <v>4</v>
      </c>
      <c r="B183" s="18" t="s">
        <v>128</v>
      </c>
      <c r="C183" s="18" t="s">
        <v>129</v>
      </c>
      <c r="D183" s="18" t="s">
        <v>801</v>
      </c>
      <c r="E183" s="19" t="s">
        <v>920</v>
      </c>
      <c r="F183" s="18" t="s">
        <v>39</v>
      </c>
      <c r="G183" s="17"/>
      <c r="H183" s="20">
        <v>1</v>
      </c>
      <c r="I183" s="20"/>
      <c r="J183" s="20"/>
      <c r="K183" s="20">
        <v>116</v>
      </c>
      <c r="L183" s="20"/>
      <c r="M183" s="20"/>
      <c r="N183" s="20"/>
      <c r="O183" s="20"/>
      <c r="P183" s="20"/>
      <c r="Q183" s="20"/>
      <c r="R183" s="20"/>
      <c r="S183" s="20"/>
      <c r="T183" s="20"/>
      <c r="U183" s="20">
        <v>385</v>
      </c>
      <c r="V183" s="20"/>
      <c r="W183" s="20"/>
      <c r="X183" s="20"/>
      <c r="Y183" s="20"/>
      <c r="Z183" s="20"/>
      <c r="AA183" s="20"/>
      <c r="AB183" s="20"/>
      <c r="AC183" s="20">
        <v>6</v>
      </c>
      <c r="AD183" s="20"/>
      <c r="AE183" s="20"/>
      <c r="AF183" s="20"/>
      <c r="AG183" s="20"/>
      <c r="AH183" s="20"/>
      <c r="AI183" s="20"/>
      <c r="AJ183" s="20"/>
      <c r="AK183" s="20"/>
      <c r="AL183" s="1">
        <f>SUM(G183:AK183)</f>
        <v>508</v>
      </c>
    </row>
    <row r="184" spans="1:38" ht="15" x14ac:dyDescent="0.25">
      <c r="A184" s="17">
        <v>4</v>
      </c>
      <c r="B184" s="18" t="s">
        <v>128</v>
      </c>
      <c r="C184" s="18" t="s">
        <v>129</v>
      </c>
      <c r="D184" s="18" t="s">
        <v>802</v>
      </c>
      <c r="E184" s="19" t="s">
        <v>921</v>
      </c>
      <c r="F184" s="18" t="s">
        <v>42</v>
      </c>
      <c r="G184" s="17"/>
      <c r="H184" s="20"/>
      <c r="I184" s="20"/>
      <c r="J184" s="20"/>
      <c r="K184" s="20">
        <v>1</v>
      </c>
      <c r="L184" s="20"/>
      <c r="M184" s="20"/>
      <c r="N184" s="20"/>
      <c r="O184" s="20"/>
      <c r="P184" s="17"/>
      <c r="Q184" s="20"/>
      <c r="R184" s="20"/>
      <c r="S184" s="20"/>
      <c r="T184" s="20"/>
      <c r="U184" s="20">
        <v>4</v>
      </c>
      <c r="V184" s="20"/>
      <c r="W184" s="20"/>
      <c r="X184" s="20"/>
      <c r="Y184" s="20"/>
      <c r="Z184" s="20"/>
      <c r="AA184" s="17"/>
      <c r="AB184" s="20"/>
      <c r="AC184" s="20"/>
      <c r="AD184" s="20"/>
      <c r="AE184" s="20"/>
      <c r="AF184" s="20"/>
      <c r="AG184" s="20"/>
      <c r="AH184" s="20"/>
      <c r="AI184" s="20"/>
      <c r="AJ184" s="17"/>
      <c r="AK184" s="20"/>
      <c r="AL184" s="1">
        <f>SUM(G184:AK184)</f>
        <v>5</v>
      </c>
    </row>
    <row r="185" spans="1:38" ht="15" x14ac:dyDescent="0.25">
      <c r="A185" s="17">
        <v>4</v>
      </c>
      <c r="B185" s="18" t="s">
        <v>128</v>
      </c>
      <c r="C185" s="18" t="s">
        <v>129</v>
      </c>
      <c r="D185" s="18" t="s">
        <v>802</v>
      </c>
      <c r="E185" s="19" t="s">
        <v>921</v>
      </c>
      <c r="F185" s="18" t="s">
        <v>36</v>
      </c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>
        <v>1</v>
      </c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17"/>
      <c r="AK185" s="20"/>
      <c r="AL185" s="1">
        <f>SUM(G185:AK185)</f>
        <v>1</v>
      </c>
    </row>
    <row r="186" spans="1:38" ht="15" x14ac:dyDescent="0.25">
      <c r="A186" s="17">
        <v>4</v>
      </c>
      <c r="B186" s="18" t="s">
        <v>128</v>
      </c>
      <c r="C186" s="18" t="s">
        <v>129</v>
      </c>
      <c r="D186" s="18" t="s">
        <v>802</v>
      </c>
      <c r="E186" s="19" t="s">
        <v>921</v>
      </c>
      <c r="F186" s="18" t="s">
        <v>5</v>
      </c>
      <c r="G186" s="17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>
        <v>2</v>
      </c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1">
        <f>SUM(G186:AK186)</f>
        <v>2</v>
      </c>
    </row>
    <row r="187" spans="1:38" ht="15" x14ac:dyDescent="0.25">
      <c r="A187" s="17">
        <v>4</v>
      </c>
      <c r="B187" s="18" t="s">
        <v>128</v>
      </c>
      <c r="C187" s="18" t="s">
        <v>129</v>
      </c>
      <c r="D187" s="18" t="s">
        <v>802</v>
      </c>
      <c r="E187" s="19" t="s">
        <v>921</v>
      </c>
      <c r="F187" s="18" t="s">
        <v>38</v>
      </c>
      <c r="G187" s="20"/>
      <c r="H187" s="20">
        <v>6</v>
      </c>
      <c r="I187" s="20"/>
      <c r="J187" s="20"/>
      <c r="K187" s="20"/>
      <c r="L187" s="20"/>
      <c r="M187" s="20"/>
      <c r="N187" s="20"/>
      <c r="O187" s="20"/>
      <c r="P187" s="17"/>
      <c r="Q187" s="20"/>
      <c r="R187" s="20"/>
      <c r="S187" s="20"/>
      <c r="T187" s="20"/>
      <c r="U187" s="20">
        <v>2</v>
      </c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17"/>
      <c r="AK187" s="20"/>
      <c r="AL187" s="1">
        <f>SUM(G187:AK187)</f>
        <v>8</v>
      </c>
    </row>
    <row r="188" spans="1:38" ht="15" x14ac:dyDescent="0.25">
      <c r="A188" s="17">
        <v>4</v>
      </c>
      <c r="B188" s="18" t="s">
        <v>128</v>
      </c>
      <c r="C188" s="18" t="s">
        <v>129</v>
      </c>
      <c r="D188" s="18" t="s">
        <v>802</v>
      </c>
      <c r="E188" s="19" t="s">
        <v>921</v>
      </c>
      <c r="F188" s="18" t="s">
        <v>33</v>
      </c>
      <c r="G188" s="20"/>
      <c r="H188" s="20"/>
      <c r="I188" s="20">
        <v>1</v>
      </c>
      <c r="J188" s="20"/>
      <c r="K188" s="20">
        <v>717</v>
      </c>
      <c r="L188" s="20"/>
      <c r="M188" s="20"/>
      <c r="N188" s="20"/>
      <c r="O188" s="20"/>
      <c r="P188" s="17"/>
      <c r="Q188" s="20"/>
      <c r="R188" s="20"/>
      <c r="S188" s="20"/>
      <c r="T188" s="20"/>
      <c r="U188" s="20">
        <v>2695</v>
      </c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17"/>
      <c r="AK188" s="20"/>
      <c r="AL188" s="1">
        <f>SUM(G188:AK188)</f>
        <v>3413</v>
      </c>
    </row>
    <row r="189" spans="1:38" ht="15" x14ac:dyDescent="0.25">
      <c r="A189" s="17">
        <v>4</v>
      </c>
      <c r="B189" s="18" t="s">
        <v>128</v>
      </c>
      <c r="C189" s="18" t="s">
        <v>129</v>
      </c>
      <c r="D189" s="18" t="s">
        <v>802</v>
      </c>
      <c r="E189" s="19" t="s">
        <v>921</v>
      </c>
      <c r="F189" s="18" t="s">
        <v>119</v>
      </c>
      <c r="G189" s="17"/>
      <c r="H189" s="20"/>
      <c r="I189" s="20"/>
      <c r="J189" s="20"/>
      <c r="K189" s="20">
        <v>3</v>
      </c>
      <c r="L189" s="20"/>
      <c r="M189" s="20"/>
      <c r="N189" s="20"/>
      <c r="O189" s="20"/>
      <c r="P189" s="20"/>
      <c r="Q189" s="20"/>
      <c r="R189" s="20"/>
      <c r="S189" s="20"/>
      <c r="T189" s="20"/>
      <c r="U189" s="20">
        <v>11</v>
      </c>
      <c r="V189" s="20"/>
      <c r="W189" s="20"/>
      <c r="X189" s="17"/>
      <c r="Y189" s="20"/>
      <c r="Z189" s="20"/>
      <c r="AA189" s="17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1">
        <f>SUM(G189:AK189)</f>
        <v>14</v>
      </c>
    </row>
    <row r="190" spans="1:38" ht="15" x14ac:dyDescent="0.25">
      <c r="A190" s="17">
        <v>4</v>
      </c>
      <c r="B190" s="18" t="s">
        <v>128</v>
      </c>
      <c r="C190" s="18" t="s">
        <v>129</v>
      </c>
      <c r="D190" s="18" t="s">
        <v>802</v>
      </c>
      <c r="E190" s="19" t="s">
        <v>921</v>
      </c>
      <c r="F190" s="18" t="s">
        <v>39</v>
      </c>
      <c r="G190" s="20"/>
      <c r="H190" s="20"/>
      <c r="I190" s="20"/>
      <c r="J190" s="20"/>
      <c r="K190" s="20">
        <v>143</v>
      </c>
      <c r="L190" s="20"/>
      <c r="M190" s="20"/>
      <c r="N190" s="20"/>
      <c r="O190" s="20"/>
      <c r="P190" s="17"/>
      <c r="Q190" s="20"/>
      <c r="R190" s="20"/>
      <c r="S190" s="20"/>
      <c r="T190" s="20"/>
      <c r="U190" s="20">
        <v>244</v>
      </c>
      <c r="V190" s="20"/>
      <c r="W190" s="20"/>
      <c r="X190" s="17"/>
      <c r="Y190" s="20"/>
      <c r="Z190" s="20"/>
      <c r="AA190" s="17"/>
      <c r="AB190" s="20"/>
      <c r="AC190" s="20"/>
      <c r="AD190" s="20"/>
      <c r="AE190" s="20"/>
      <c r="AF190" s="20"/>
      <c r="AG190" s="20"/>
      <c r="AH190" s="20"/>
      <c r="AI190" s="20"/>
      <c r="AJ190" s="17"/>
      <c r="AK190" s="20"/>
      <c r="AL190" s="1">
        <f>SUM(G190:AK190)</f>
        <v>387</v>
      </c>
    </row>
    <row r="191" spans="1:38" ht="15" x14ac:dyDescent="0.25">
      <c r="A191" s="17">
        <v>5</v>
      </c>
      <c r="B191" s="18" t="s">
        <v>144</v>
      </c>
      <c r="C191" s="18" t="s">
        <v>145</v>
      </c>
      <c r="D191" s="18" t="s">
        <v>934</v>
      </c>
      <c r="E191" s="19" t="s">
        <v>935</v>
      </c>
      <c r="F191" s="18" t="s">
        <v>33</v>
      </c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>
        <v>1</v>
      </c>
      <c r="V191" s="20"/>
      <c r="W191" s="20"/>
      <c r="X191" s="20"/>
      <c r="Y191" s="20"/>
      <c r="Z191" s="20"/>
      <c r="AA191" s="17"/>
      <c r="AB191" s="20"/>
      <c r="AC191" s="20"/>
      <c r="AD191" s="20"/>
      <c r="AE191" s="20"/>
      <c r="AF191" s="20"/>
      <c r="AG191" s="20"/>
      <c r="AH191" s="20"/>
      <c r="AI191" s="20"/>
      <c r="AJ191" s="17"/>
      <c r="AK191" s="20"/>
      <c r="AL191" s="1">
        <f>SUM(G191:AK191)</f>
        <v>1</v>
      </c>
    </row>
    <row r="192" spans="1:38" ht="15" x14ac:dyDescent="0.25">
      <c r="A192" s="17">
        <v>5</v>
      </c>
      <c r="B192" s="18" t="s">
        <v>144</v>
      </c>
      <c r="C192" s="18" t="s">
        <v>145</v>
      </c>
      <c r="D192" s="18" t="s">
        <v>146</v>
      </c>
      <c r="E192" s="19" t="s">
        <v>936</v>
      </c>
      <c r="F192" s="18" t="s">
        <v>42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>
        <v>2</v>
      </c>
      <c r="V192" s="17"/>
      <c r="W192" s="20"/>
      <c r="X192" s="20"/>
      <c r="Y192" s="20"/>
      <c r="Z192" s="20"/>
      <c r="AA192" s="20"/>
      <c r="AB192" s="17"/>
      <c r="AC192" s="20"/>
      <c r="AD192" s="20"/>
      <c r="AE192" s="20"/>
      <c r="AF192" s="20"/>
      <c r="AG192" s="20"/>
      <c r="AH192" s="20"/>
      <c r="AI192" s="20"/>
      <c r="AJ192" s="20"/>
      <c r="AK192" s="20"/>
      <c r="AL192" s="1">
        <f>SUM(G192:AK192)</f>
        <v>2</v>
      </c>
    </row>
    <row r="193" spans="1:38" ht="15" x14ac:dyDescent="0.25">
      <c r="A193" s="17">
        <v>5</v>
      </c>
      <c r="B193" s="18" t="s">
        <v>144</v>
      </c>
      <c r="C193" s="18" t="s">
        <v>145</v>
      </c>
      <c r="D193" s="18" t="s">
        <v>146</v>
      </c>
      <c r="E193" s="19" t="s">
        <v>936</v>
      </c>
      <c r="F193" s="18" t="s">
        <v>37</v>
      </c>
      <c r="G193" s="17"/>
      <c r="H193" s="20"/>
      <c r="I193" s="20"/>
      <c r="J193" s="20"/>
      <c r="K193" s="20">
        <v>4</v>
      </c>
      <c r="L193" s="20"/>
      <c r="M193" s="20"/>
      <c r="N193" s="20"/>
      <c r="O193" s="20"/>
      <c r="P193" s="17"/>
      <c r="Q193" s="20"/>
      <c r="R193" s="20"/>
      <c r="S193" s="20"/>
      <c r="T193" s="20"/>
      <c r="U193" s="20">
        <v>3</v>
      </c>
      <c r="V193" s="17"/>
      <c r="W193" s="20"/>
      <c r="X193" s="20"/>
      <c r="Y193" s="20"/>
      <c r="Z193" s="20"/>
      <c r="AA193" s="20"/>
      <c r="AB193" s="17"/>
      <c r="AC193" s="20"/>
      <c r="AD193" s="20"/>
      <c r="AE193" s="20"/>
      <c r="AF193" s="20"/>
      <c r="AG193" s="20"/>
      <c r="AH193" s="20"/>
      <c r="AI193" s="20"/>
      <c r="AJ193" s="17"/>
      <c r="AK193" s="20"/>
      <c r="AL193" s="1">
        <f>SUM(G193:AK193)</f>
        <v>7</v>
      </c>
    </row>
    <row r="194" spans="1:38" ht="15" x14ac:dyDescent="0.25">
      <c r="A194" s="17">
        <v>5</v>
      </c>
      <c r="B194" s="18" t="s">
        <v>144</v>
      </c>
      <c r="C194" s="18" t="s">
        <v>145</v>
      </c>
      <c r="D194" s="18" t="s">
        <v>146</v>
      </c>
      <c r="E194" s="19" t="s">
        <v>936</v>
      </c>
      <c r="F194" s="18" t="s">
        <v>38</v>
      </c>
      <c r="G194" s="20"/>
      <c r="H194" s="20">
        <v>23</v>
      </c>
      <c r="I194" s="20"/>
      <c r="J194" s="20"/>
      <c r="K194" s="20"/>
      <c r="L194" s="20"/>
      <c r="M194" s="20"/>
      <c r="N194" s="20"/>
      <c r="O194" s="20"/>
      <c r="P194" s="20">
        <v>8</v>
      </c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17">
        <v>8</v>
      </c>
      <c r="AB194" s="20"/>
      <c r="AC194" s="20">
        <v>1</v>
      </c>
      <c r="AD194" s="20">
        <v>396</v>
      </c>
      <c r="AE194" s="20"/>
      <c r="AF194" s="20"/>
      <c r="AG194" s="20"/>
      <c r="AH194" s="20"/>
      <c r="AI194" s="20"/>
      <c r="AJ194" s="17"/>
      <c r="AK194" s="20"/>
      <c r="AL194" s="1">
        <f>SUM(G194:AK194)</f>
        <v>436</v>
      </c>
    </row>
    <row r="195" spans="1:38" ht="15" x14ac:dyDescent="0.25">
      <c r="A195" s="17">
        <v>5</v>
      </c>
      <c r="B195" s="18" t="s">
        <v>144</v>
      </c>
      <c r="C195" s="18" t="s">
        <v>145</v>
      </c>
      <c r="D195" s="18" t="s">
        <v>146</v>
      </c>
      <c r="E195" s="19" t="s">
        <v>936</v>
      </c>
      <c r="F195" s="18" t="s">
        <v>33</v>
      </c>
      <c r="G195" s="20"/>
      <c r="H195" s="20">
        <v>4</v>
      </c>
      <c r="I195" s="20"/>
      <c r="J195" s="17"/>
      <c r="K195" s="20">
        <v>136</v>
      </c>
      <c r="L195" s="20"/>
      <c r="M195" s="20"/>
      <c r="N195" s="20"/>
      <c r="O195" s="20"/>
      <c r="P195" s="20"/>
      <c r="Q195" s="20"/>
      <c r="R195" s="20"/>
      <c r="S195" s="20"/>
      <c r="T195" s="20"/>
      <c r="U195" s="20">
        <v>10772</v>
      </c>
      <c r="V195" s="20"/>
      <c r="W195" s="20"/>
      <c r="X195" s="20"/>
      <c r="Y195" s="20">
        <v>800</v>
      </c>
      <c r="Z195" s="20"/>
      <c r="AA195" s="20">
        <v>3</v>
      </c>
      <c r="AB195" s="20"/>
      <c r="AC195" s="20">
        <v>4</v>
      </c>
      <c r="AD195" s="20"/>
      <c r="AE195" s="20"/>
      <c r="AF195" s="17"/>
      <c r="AG195" s="20"/>
      <c r="AH195" s="20"/>
      <c r="AI195" s="20"/>
      <c r="AJ195" s="17"/>
      <c r="AK195" s="20"/>
      <c r="AL195" s="1">
        <f>SUM(G195:AK195)</f>
        <v>11719</v>
      </c>
    </row>
    <row r="196" spans="1:38" ht="15" x14ac:dyDescent="0.25">
      <c r="A196" s="17">
        <v>5</v>
      </c>
      <c r="B196" s="18" t="s">
        <v>144</v>
      </c>
      <c r="C196" s="18" t="s">
        <v>145</v>
      </c>
      <c r="D196" s="18" t="s">
        <v>146</v>
      </c>
      <c r="E196" s="19" t="s">
        <v>936</v>
      </c>
      <c r="F196" s="18" t="s">
        <v>39</v>
      </c>
      <c r="G196" s="20"/>
      <c r="H196" s="20"/>
      <c r="I196" s="20"/>
      <c r="J196" s="17"/>
      <c r="K196" s="20">
        <v>4</v>
      </c>
      <c r="L196" s="20"/>
      <c r="M196" s="20"/>
      <c r="N196" s="20"/>
      <c r="O196" s="20"/>
      <c r="P196" s="20"/>
      <c r="Q196" s="20"/>
      <c r="R196" s="20"/>
      <c r="S196" s="20"/>
      <c r="T196" s="20"/>
      <c r="U196" s="20">
        <v>83</v>
      </c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17"/>
      <c r="AG196" s="20"/>
      <c r="AH196" s="20"/>
      <c r="AI196" s="20"/>
      <c r="AJ196" s="17"/>
      <c r="AK196" s="20"/>
      <c r="AL196" s="1">
        <f>SUM(G196:AK196)</f>
        <v>87</v>
      </c>
    </row>
    <row r="197" spans="1:38" ht="15" x14ac:dyDescent="0.25">
      <c r="A197" s="17">
        <v>5</v>
      </c>
      <c r="B197" s="18" t="s">
        <v>144</v>
      </c>
      <c r="C197" s="18" t="s">
        <v>145</v>
      </c>
      <c r="D197" s="18" t="s">
        <v>147</v>
      </c>
      <c r="E197" s="19" t="s">
        <v>937</v>
      </c>
      <c r="F197" s="18" t="s">
        <v>38</v>
      </c>
      <c r="G197" s="20"/>
      <c r="H197" s="20">
        <v>32</v>
      </c>
      <c r="I197" s="20"/>
      <c r="J197" s="17"/>
      <c r="K197" s="20"/>
      <c r="L197" s="20">
        <v>4</v>
      </c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>
        <v>72</v>
      </c>
      <c r="AI197" s="20"/>
      <c r="AJ197" s="20"/>
      <c r="AK197" s="20"/>
      <c r="AL197" s="1">
        <f>SUM(G197:AK197)</f>
        <v>108</v>
      </c>
    </row>
    <row r="198" spans="1:38" ht="15" x14ac:dyDescent="0.25">
      <c r="A198" s="17">
        <v>5</v>
      </c>
      <c r="B198" s="18" t="s">
        <v>144</v>
      </c>
      <c r="C198" s="18" t="s">
        <v>145</v>
      </c>
      <c r="D198" s="18" t="s">
        <v>147</v>
      </c>
      <c r="E198" s="19" t="s">
        <v>937</v>
      </c>
      <c r="F198" s="18" t="s">
        <v>33</v>
      </c>
      <c r="G198" s="20"/>
      <c r="H198" s="20">
        <v>9</v>
      </c>
      <c r="I198" s="20"/>
      <c r="J198" s="17"/>
      <c r="K198" s="20">
        <v>1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>
        <v>5</v>
      </c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17"/>
      <c r="AG198" s="20"/>
      <c r="AH198" s="20"/>
      <c r="AI198" s="20"/>
      <c r="AJ198" s="17"/>
      <c r="AK198" s="20"/>
      <c r="AL198" s="1">
        <f>SUM(G198:AK198)</f>
        <v>15</v>
      </c>
    </row>
    <row r="199" spans="1:38" ht="15" x14ac:dyDescent="0.25">
      <c r="A199" s="17">
        <v>5</v>
      </c>
      <c r="B199" s="18" t="s">
        <v>144</v>
      </c>
      <c r="C199" s="18" t="s">
        <v>145</v>
      </c>
      <c r="D199" s="18" t="s">
        <v>147</v>
      </c>
      <c r="E199" s="19" t="s">
        <v>937</v>
      </c>
      <c r="F199" s="18" t="s">
        <v>39</v>
      </c>
      <c r="G199" s="20"/>
      <c r="H199" s="20">
        <v>7</v>
      </c>
      <c r="I199" s="20"/>
      <c r="J199" s="17"/>
      <c r="K199" s="20">
        <v>4</v>
      </c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17"/>
      <c r="AK199" s="20"/>
      <c r="AL199" s="1">
        <f>SUM(G199:AK199)</f>
        <v>11</v>
      </c>
    </row>
    <row r="200" spans="1:38" ht="15" x14ac:dyDescent="0.25">
      <c r="A200" s="17">
        <v>5</v>
      </c>
      <c r="B200" s="18" t="s">
        <v>144</v>
      </c>
      <c r="C200" s="18" t="s">
        <v>145</v>
      </c>
      <c r="D200" s="18" t="s">
        <v>148</v>
      </c>
      <c r="E200" s="19" t="s">
        <v>149</v>
      </c>
      <c r="F200" s="18" t="s">
        <v>38</v>
      </c>
      <c r="G200" s="20"/>
      <c r="H200" s="20">
        <v>72</v>
      </c>
      <c r="I200" s="20"/>
      <c r="J200" s="17"/>
      <c r="K200" s="20"/>
      <c r="L200" s="20">
        <v>9</v>
      </c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1">
        <f>SUM(G200:AK200)</f>
        <v>81</v>
      </c>
    </row>
    <row r="201" spans="1:38" ht="15" x14ac:dyDescent="0.25">
      <c r="A201" s="17">
        <v>5</v>
      </c>
      <c r="B201" s="18" t="s">
        <v>144</v>
      </c>
      <c r="C201" s="18" t="s">
        <v>145</v>
      </c>
      <c r="D201" s="18" t="s">
        <v>148</v>
      </c>
      <c r="E201" s="19" t="s">
        <v>149</v>
      </c>
      <c r="F201" s="18" t="s">
        <v>33</v>
      </c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>
        <v>104</v>
      </c>
      <c r="V201" s="20"/>
      <c r="W201" s="20"/>
      <c r="X201" s="20"/>
      <c r="Y201" s="20"/>
      <c r="Z201" s="20"/>
      <c r="AA201" s="17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1">
        <f>SUM(G201:AK201)</f>
        <v>104</v>
      </c>
    </row>
    <row r="202" spans="1:38" ht="15" x14ac:dyDescent="0.25">
      <c r="A202" s="17">
        <v>5</v>
      </c>
      <c r="B202" s="18" t="s">
        <v>144</v>
      </c>
      <c r="C202" s="18" t="s">
        <v>145</v>
      </c>
      <c r="D202" s="18" t="s">
        <v>148</v>
      </c>
      <c r="E202" s="19" t="s">
        <v>149</v>
      </c>
      <c r="F202" s="18" t="s">
        <v>39</v>
      </c>
      <c r="G202" s="20"/>
      <c r="H202" s="20"/>
      <c r="I202" s="20"/>
      <c r="J202" s="20"/>
      <c r="K202" s="20">
        <v>8</v>
      </c>
      <c r="L202" s="20"/>
      <c r="M202" s="20"/>
      <c r="N202" s="20"/>
      <c r="O202" s="20"/>
      <c r="P202" s="17"/>
      <c r="Q202" s="20"/>
      <c r="R202" s="20"/>
      <c r="S202" s="20"/>
      <c r="T202" s="20"/>
      <c r="U202" s="20">
        <v>6</v>
      </c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17"/>
      <c r="AK202" s="20"/>
      <c r="AL202" s="1">
        <f>SUM(G202:AK202)</f>
        <v>14</v>
      </c>
    </row>
    <row r="203" spans="1:38" ht="15" x14ac:dyDescent="0.25">
      <c r="A203" s="17">
        <v>5</v>
      </c>
      <c r="B203" s="18" t="s">
        <v>144</v>
      </c>
      <c r="C203" s="18" t="s">
        <v>145</v>
      </c>
      <c r="D203" s="18" t="s">
        <v>938</v>
      </c>
      <c r="E203" s="19" t="s">
        <v>939</v>
      </c>
      <c r="F203" s="18" t="s">
        <v>33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17"/>
      <c r="Q203" s="20"/>
      <c r="R203" s="20"/>
      <c r="S203" s="20"/>
      <c r="T203" s="20"/>
      <c r="U203" s="20">
        <v>159</v>
      </c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17"/>
      <c r="AK203" s="20"/>
      <c r="AL203" s="1">
        <f>SUM(G203:AK203)</f>
        <v>159</v>
      </c>
    </row>
    <row r="204" spans="1:38" ht="15" x14ac:dyDescent="0.25">
      <c r="A204" s="17">
        <v>5</v>
      </c>
      <c r="B204" s="18" t="s">
        <v>144</v>
      </c>
      <c r="C204" s="18" t="s">
        <v>145</v>
      </c>
      <c r="D204" s="18" t="s">
        <v>150</v>
      </c>
      <c r="E204" s="19" t="s">
        <v>940</v>
      </c>
      <c r="F204" s="18" t="s">
        <v>48</v>
      </c>
      <c r="G204" s="20"/>
      <c r="H204" s="20"/>
      <c r="I204" s="20">
        <v>12</v>
      </c>
      <c r="J204" s="20"/>
      <c r="K204" s="20"/>
      <c r="L204" s="20"/>
      <c r="M204" s="20"/>
      <c r="N204" s="20">
        <v>5</v>
      </c>
      <c r="O204" s="20"/>
      <c r="P204" s="20"/>
      <c r="Q204" s="20"/>
      <c r="R204" s="20"/>
      <c r="S204" s="20"/>
      <c r="T204" s="20"/>
      <c r="U204" s="20"/>
      <c r="V204" s="20"/>
      <c r="W204" s="20">
        <v>34</v>
      </c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17"/>
      <c r="AK204" s="20"/>
      <c r="AL204" s="1">
        <f>SUM(G204:AK204)</f>
        <v>51</v>
      </c>
    </row>
    <row r="205" spans="1:38" ht="15" x14ac:dyDescent="0.25">
      <c r="A205" s="17">
        <v>5</v>
      </c>
      <c r="B205" s="18" t="s">
        <v>144</v>
      </c>
      <c r="C205" s="18" t="s">
        <v>145</v>
      </c>
      <c r="D205" s="18" t="s">
        <v>151</v>
      </c>
      <c r="E205" s="19" t="s">
        <v>900</v>
      </c>
      <c r="F205" s="18" t="s">
        <v>38</v>
      </c>
      <c r="G205" s="20"/>
      <c r="H205" s="20">
        <v>13</v>
      </c>
      <c r="I205" s="20"/>
      <c r="J205" s="20"/>
      <c r="K205" s="20"/>
      <c r="L205" s="20">
        <v>6</v>
      </c>
      <c r="M205" s="20"/>
      <c r="N205" s="20"/>
      <c r="O205" s="20"/>
      <c r="P205" s="20"/>
      <c r="Q205" s="20"/>
      <c r="R205" s="20"/>
      <c r="S205" s="20"/>
      <c r="T205" s="20">
        <v>2</v>
      </c>
      <c r="U205" s="20"/>
      <c r="V205" s="20"/>
      <c r="W205" s="20"/>
      <c r="X205" s="20"/>
      <c r="Y205" s="20"/>
      <c r="Z205" s="20"/>
      <c r="AA205" s="20">
        <v>7</v>
      </c>
      <c r="AB205" s="17"/>
      <c r="AC205" s="20">
        <v>40</v>
      </c>
      <c r="AD205" s="20"/>
      <c r="AE205" s="20"/>
      <c r="AF205" s="20"/>
      <c r="AG205" s="20"/>
      <c r="AH205" s="20"/>
      <c r="AI205" s="20"/>
      <c r="AJ205" s="20"/>
      <c r="AK205" s="20"/>
      <c r="AL205" s="1">
        <f>SUM(G205:AK205)</f>
        <v>68</v>
      </c>
    </row>
    <row r="206" spans="1:38" ht="15" x14ac:dyDescent="0.25">
      <c r="A206" s="17">
        <v>5</v>
      </c>
      <c r="B206" s="18" t="s">
        <v>144</v>
      </c>
      <c r="C206" s="18" t="s">
        <v>145</v>
      </c>
      <c r="D206" s="18" t="s">
        <v>151</v>
      </c>
      <c r="E206" s="19" t="s">
        <v>900</v>
      </c>
      <c r="F206" s="18" t="s">
        <v>33</v>
      </c>
      <c r="G206" s="20"/>
      <c r="H206" s="20"/>
      <c r="I206" s="20"/>
      <c r="J206" s="20"/>
      <c r="K206" s="20">
        <v>38</v>
      </c>
      <c r="L206" s="20"/>
      <c r="M206" s="20"/>
      <c r="N206" s="20"/>
      <c r="O206" s="20"/>
      <c r="P206" s="17"/>
      <c r="Q206" s="20"/>
      <c r="R206" s="20"/>
      <c r="S206" s="20"/>
      <c r="T206" s="20"/>
      <c r="U206" s="20">
        <v>10084</v>
      </c>
      <c r="V206" s="17"/>
      <c r="W206" s="20"/>
      <c r="X206" s="20"/>
      <c r="Y206" s="20">
        <v>1</v>
      </c>
      <c r="Z206" s="20"/>
      <c r="AA206" s="20"/>
      <c r="AB206" s="20">
        <v>3</v>
      </c>
      <c r="AC206" s="20">
        <v>29</v>
      </c>
      <c r="AD206" s="20"/>
      <c r="AE206" s="20"/>
      <c r="AF206" s="20"/>
      <c r="AG206" s="20"/>
      <c r="AH206" s="20"/>
      <c r="AI206" s="20"/>
      <c r="AJ206" s="17"/>
      <c r="AK206" s="20"/>
      <c r="AL206" s="1">
        <f>SUM(G206:AK206)</f>
        <v>10155</v>
      </c>
    </row>
    <row r="207" spans="1:38" ht="15" x14ac:dyDescent="0.25">
      <c r="A207" s="17">
        <v>5</v>
      </c>
      <c r="B207" s="18" t="s">
        <v>144</v>
      </c>
      <c r="C207" s="18" t="s">
        <v>145</v>
      </c>
      <c r="D207" s="18" t="s">
        <v>151</v>
      </c>
      <c r="E207" s="19" t="s">
        <v>900</v>
      </c>
      <c r="F207" s="18" t="s">
        <v>119</v>
      </c>
      <c r="G207" s="20"/>
      <c r="H207" s="20"/>
      <c r="I207" s="20"/>
      <c r="J207" s="20"/>
      <c r="K207" s="20"/>
      <c r="L207" s="20"/>
      <c r="M207" s="20"/>
      <c r="N207" s="20"/>
      <c r="O207" s="20"/>
      <c r="P207" s="17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>
        <v>1</v>
      </c>
      <c r="AD207" s="20"/>
      <c r="AE207" s="20"/>
      <c r="AF207" s="20"/>
      <c r="AG207" s="20"/>
      <c r="AH207" s="20"/>
      <c r="AI207" s="20"/>
      <c r="AJ207" s="17"/>
      <c r="AK207" s="20"/>
      <c r="AL207" s="1">
        <f>SUM(G207:AK207)</f>
        <v>1</v>
      </c>
    </row>
    <row r="208" spans="1:38" ht="15" x14ac:dyDescent="0.25">
      <c r="A208" s="17">
        <v>5</v>
      </c>
      <c r="B208" s="18" t="s">
        <v>144</v>
      </c>
      <c r="C208" s="18" t="s">
        <v>145</v>
      </c>
      <c r="D208" s="18" t="s">
        <v>151</v>
      </c>
      <c r="E208" s="19" t="s">
        <v>900</v>
      </c>
      <c r="F208" s="18" t="s">
        <v>39</v>
      </c>
      <c r="G208" s="20"/>
      <c r="H208" s="20"/>
      <c r="I208" s="20"/>
      <c r="J208" s="20"/>
      <c r="K208" s="20">
        <v>2</v>
      </c>
      <c r="L208" s="20"/>
      <c r="M208" s="20"/>
      <c r="N208" s="20"/>
      <c r="O208" s="20"/>
      <c r="P208" s="20"/>
      <c r="Q208" s="20"/>
      <c r="R208" s="20"/>
      <c r="S208" s="20"/>
      <c r="T208" s="20"/>
      <c r="U208" s="20">
        <v>100</v>
      </c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17"/>
      <c r="AK208" s="20"/>
      <c r="AL208" s="1">
        <f>SUM(G208:AK208)</f>
        <v>102</v>
      </c>
    </row>
    <row r="209" spans="1:38" ht="15" x14ac:dyDescent="0.25">
      <c r="A209" s="17">
        <v>5</v>
      </c>
      <c r="B209" s="18" t="s">
        <v>144</v>
      </c>
      <c r="C209" s="18" t="s">
        <v>145</v>
      </c>
      <c r="D209" s="18" t="s">
        <v>152</v>
      </c>
      <c r="E209" s="19" t="s">
        <v>153</v>
      </c>
      <c r="F209" s="18" t="s">
        <v>38</v>
      </c>
      <c r="G209" s="17"/>
      <c r="H209" s="20">
        <v>2</v>
      </c>
      <c r="I209" s="20"/>
      <c r="J209" s="20"/>
      <c r="K209" s="20"/>
      <c r="L209" s="20"/>
      <c r="M209" s="17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17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1">
        <f>SUM(G209:AK209)</f>
        <v>2</v>
      </c>
    </row>
    <row r="210" spans="1:38" ht="15" x14ac:dyDescent="0.25">
      <c r="A210" s="17">
        <v>5</v>
      </c>
      <c r="B210" s="18" t="s">
        <v>144</v>
      </c>
      <c r="C210" s="18" t="s">
        <v>145</v>
      </c>
      <c r="D210" s="18" t="s">
        <v>152</v>
      </c>
      <c r="E210" s="19" t="s">
        <v>153</v>
      </c>
      <c r="F210" s="18" t="s">
        <v>33</v>
      </c>
      <c r="G210" s="20"/>
      <c r="H210" s="20"/>
      <c r="I210" s="20"/>
      <c r="J210" s="20"/>
      <c r="K210" s="20">
        <v>1</v>
      </c>
      <c r="L210" s="20"/>
      <c r="M210" s="20"/>
      <c r="N210" s="20"/>
      <c r="O210" s="20"/>
      <c r="P210" s="17"/>
      <c r="Q210" s="20"/>
      <c r="R210" s="20"/>
      <c r="S210" s="20"/>
      <c r="T210" s="20"/>
      <c r="U210" s="20">
        <v>88</v>
      </c>
      <c r="V210" s="17"/>
      <c r="W210" s="20"/>
      <c r="X210" s="20"/>
      <c r="Y210" s="20"/>
      <c r="Z210" s="20"/>
      <c r="AA210" s="17"/>
      <c r="AB210" s="20"/>
      <c r="AC210" s="20">
        <v>3</v>
      </c>
      <c r="AD210" s="20"/>
      <c r="AE210" s="20"/>
      <c r="AF210" s="20"/>
      <c r="AG210" s="20"/>
      <c r="AH210" s="20"/>
      <c r="AI210" s="20"/>
      <c r="AJ210" s="17"/>
      <c r="AK210" s="20"/>
      <c r="AL210" s="1">
        <f>SUM(G210:AK210)</f>
        <v>92</v>
      </c>
    </row>
    <row r="211" spans="1:38" ht="15" x14ac:dyDescent="0.25">
      <c r="A211" s="17">
        <v>5</v>
      </c>
      <c r="B211" s="18" t="s">
        <v>144</v>
      </c>
      <c r="C211" s="18" t="s">
        <v>145</v>
      </c>
      <c r="D211" s="18" t="s">
        <v>152</v>
      </c>
      <c r="E211" s="19" t="s">
        <v>153</v>
      </c>
      <c r="F211" s="18" t="s">
        <v>39</v>
      </c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>
        <v>2</v>
      </c>
      <c r="V211" s="20"/>
      <c r="W211" s="20"/>
      <c r="X211" s="20"/>
      <c r="Y211" s="20"/>
      <c r="Z211" s="20"/>
      <c r="AA211" s="17"/>
      <c r="AB211" s="20"/>
      <c r="AC211" s="20"/>
      <c r="AD211" s="20"/>
      <c r="AE211" s="20"/>
      <c r="AF211" s="20"/>
      <c r="AG211" s="20"/>
      <c r="AH211" s="20"/>
      <c r="AI211" s="20"/>
      <c r="AJ211" s="17"/>
      <c r="AK211" s="20"/>
      <c r="AL211" s="1">
        <f>SUM(G211:AK211)</f>
        <v>2</v>
      </c>
    </row>
    <row r="212" spans="1:38" ht="15" x14ac:dyDescent="0.25">
      <c r="A212" s="17">
        <v>5</v>
      </c>
      <c r="B212" s="18" t="s">
        <v>144</v>
      </c>
      <c r="C212" s="18" t="s">
        <v>145</v>
      </c>
      <c r="D212" s="18" t="s">
        <v>901</v>
      </c>
      <c r="E212" s="19" t="s">
        <v>902</v>
      </c>
      <c r="F212" s="18" t="s">
        <v>48</v>
      </c>
      <c r="G212" s="17"/>
      <c r="H212" s="20"/>
      <c r="I212" s="20"/>
      <c r="J212" s="17"/>
      <c r="K212" s="20"/>
      <c r="L212" s="17"/>
      <c r="M212" s="20"/>
      <c r="N212" s="20">
        <v>41</v>
      </c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1">
        <f>SUM(G212:AK212)</f>
        <v>41</v>
      </c>
    </row>
    <row r="213" spans="1:38" ht="15" x14ac:dyDescent="0.25">
      <c r="A213" s="17">
        <v>5</v>
      </c>
      <c r="B213" s="18" t="s">
        <v>144</v>
      </c>
      <c r="C213" s="18" t="s">
        <v>145</v>
      </c>
      <c r="D213" s="18" t="s">
        <v>154</v>
      </c>
      <c r="E213" s="19" t="s">
        <v>155</v>
      </c>
      <c r="F213" s="18" t="s">
        <v>38</v>
      </c>
      <c r="G213" s="17"/>
      <c r="H213" s="20">
        <v>1</v>
      </c>
      <c r="I213" s="20"/>
      <c r="J213" s="20"/>
      <c r="K213" s="20"/>
      <c r="L213" s="20">
        <v>199</v>
      </c>
      <c r="M213" s="20"/>
      <c r="N213" s="20"/>
      <c r="O213" s="20"/>
      <c r="P213" s="17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17"/>
      <c r="AB213" s="20"/>
      <c r="AC213" s="20"/>
      <c r="AD213" s="20"/>
      <c r="AE213" s="20"/>
      <c r="AF213" s="17"/>
      <c r="AG213" s="20"/>
      <c r="AH213" s="20"/>
      <c r="AI213" s="20"/>
      <c r="AJ213" s="17"/>
      <c r="AK213" s="20"/>
      <c r="AL213" s="1">
        <f>SUM(G213:AK213)</f>
        <v>200</v>
      </c>
    </row>
    <row r="214" spans="1:38" ht="15" x14ac:dyDescent="0.25">
      <c r="A214" s="17">
        <v>5</v>
      </c>
      <c r="B214" s="18" t="s">
        <v>144</v>
      </c>
      <c r="C214" s="18" t="s">
        <v>145</v>
      </c>
      <c r="D214" s="18" t="s">
        <v>154</v>
      </c>
      <c r="E214" s="19" t="s">
        <v>155</v>
      </c>
      <c r="F214" s="18" t="s">
        <v>33</v>
      </c>
      <c r="G214" s="17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>
        <v>282</v>
      </c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>
        <v>50</v>
      </c>
      <c r="AI214" s="20"/>
      <c r="AJ214" s="17"/>
      <c r="AK214" s="20"/>
      <c r="AL214" s="1">
        <f>SUM(G214:AK214)</f>
        <v>332</v>
      </c>
    </row>
    <row r="215" spans="1:38" ht="15" x14ac:dyDescent="0.25">
      <c r="A215" s="17">
        <v>5</v>
      </c>
      <c r="B215" s="18" t="s">
        <v>144</v>
      </c>
      <c r="C215" s="18" t="s">
        <v>145</v>
      </c>
      <c r="D215" s="18" t="s">
        <v>156</v>
      </c>
      <c r="E215" s="19" t="s">
        <v>157</v>
      </c>
      <c r="F215" s="18" t="s">
        <v>42</v>
      </c>
      <c r="G215" s="20"/>
      <c r="H215" s="20"/>
      <c r="I215" s="20"/>
      <c r="J215" s="20"/>
      <c r="K215" s="20"/>
      <c r="L215" s="20"/>
      <c r="M215" s="20"/>
      <c r="N215" s="20"/>
      <c r="O215" s="20"/>
      <c r="P215" s="17"/>
      <c r="Q215" s="20"/>
      <c r="R215" s="20">
        <v>2</v>
      </c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17"/>
      <c r="AK215" s="20"/>
      <c r="AL215" s="1">
        <f>SUM(G215:AK215)</f>
        <v>2</v>
      </c>
    </row>
    <row r="216" spans="1:38" ht="15" x14ac:dyDescent="0.25">
      <c r="A216" s="17">
        <v>5</v>
      </c>
      <c r="B216" s="18" t="s">
        <v>144</v>
      </c>
      <c r="C216" s="18" t="s">
        <v>145</v>
      </c>
      <c r="D216" s="18" t="s">
        <v>156</v>
      </c>
      <c r="E216" s="19" t="s">
        <v>157</v>
      </c>
      <c r="F216" s="18" t="s">
        <v>43</v>
      </c>
      <c r="G216" s="20">
        <v>1</v>
      </c>
      <c r="H216" s="20"/>
      <c r="I216" s="20"/>
      <c r="J216" s="20"/>
      <c r="K216" s="20"/>
      <c r="L216" s="20"/>
      <c r="M216" s="20"/>
      <c r="N216" s="20"/>
      <c r="O216" s="20"/>
      <c r="P216" s="17"/>
      <c r="Q216" s="20"/>
      <c r="R216" s="20"/>
      <c r="S216" s="20"/>
      <c r="T216" s="20"/>
      <c r="U216" s="20"/>
      <c r="V216" s="20"/>
      <c r="W216" s="20"/>
      <c r="X216" s="17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17"/>
      <c r="AK216" s="20"/>
      <c r="AL216" s="1">
        <f>SUM(G216:AK216)</f>
        <v>1</v>
      </c>
    </row>
    <row r="217" spans="1:38" ht="15" x14ac:dyDescent="0.25">
      <c r="A217" s="17">
        <v>5</v>
      </c>
      <c r="B217" s="18" t="s">
        <v>144</v>
      </c>
      <c r="C217" s="18" t="s">
        <v>145</v>
      </c>
      <c r="D217" s="18" t="s">
        <v>156</v>
      </c>
      <c r="E217" s="19" t="s">
        <v>157</v>
      </c>
      <c r="F217" s="18" t="s">
        <v>36</v>
      </c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>
        <v>1</v>
      </c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17"/>
      <c r="AK217" s="20"/>
      <c r="AL217" s="1">
        <f>SUM(G217:AK217)</f>
        <v>1</v>
      </c>
    </row>
    <row r="218" spans="1:38" ht="15" x14ac:dyDescent="0.25">
      <c r="A218" s="17">
        <v>5</v>
      </c>
      <c r="B218" s="18" t="s">
        <v>144</v>
      </c>
      <c r="C218" s="18" t="s">
        <v>145</v>
      </c>
      <c r="D218" s="18" t="s">
        <v>156</v>
      </c>
      <c r="E218" s="19" t="s">
        <v>157</v>
      </c>
      <c r="F218" s="18" t="s">
        <v>38</v>
      </c>
      <c r="G218" s="17"/>
      <c r="H218" s="20">
        <v>2</v>
      </c>
      <c r="I218" s="20"/>
      <c r="J218" s="17"/>
      <c r="K218" s="20"/>
      <c r="L218" s="20">
        <v>1</v>
      </c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>
        <v>1</v>
      </c>
      <c r="AD218" s="20"/>
      <c r="AE218" s="20"/>
      <c r="AF218" s="17"/>
      <c r="AG218" s="20"/>
      <c r="AH218" s="20"/>
      <c r="AI218" s="20"/>
      <c r="AJ218" s="20"/>
      <c r="AK218" s="20"/>
      <c r="AL218" s="1">
        <f>SUM(G218:AK218)</f>
        <v>4</v>
      </c>
    </row>
    <row r="219" spans="1:38" ht="15" x14ac:dyDescent="0.25">
      <c r="A219" s="17">
        <v>5</v>
      </c>
      <c r="B219" s="18" t="s">
        <v>144</v>
      </c>
      <c r="C219" s="18" t="s">
        <v>145</v>
      </c>
      <c r="D219" s="18" t="s">
        <v>156</v>
      </c>
      <c r="E219" s="19" t="s">
        <v>157</v>
      </c>
      <c r="F219" s="18" t="s">
        <v>33</v>
      </c>
      <c r="G219" s="20"/>
      <c r="H219" s="20">
        <v>1</v>
      </c>
      <c r="I219" s="20"/>
      <c r="J219" s="20"/>
      <c r="K219" s="20">
        <v>10</v>
      </c>
      <c r="L219" s="20"/>
      <c r="M219" s="20"/>
      <c r="N219" s="20"/>
      <c r="O219" s="20"/>
      <c r="P219" s="20"/>
      <c r="Q219" s="20"/>
      <c r="R219" s="20"/>
      <c r="S219" s="20"/>
      <c r="T219" s="20"/>
      <c r="U219" s="20">
        <v>4976</v>
      </c>
      <c r="V219" s="20"/>
      <c r="W219" s="20"/>
      <c r="X219" s="20"/>
      <c r="Y219" s="20"/>
      <c r="Z219" s="20"/>
      <c r="AA219" s="17"/>
      <c r="AB219" s="20"/>
      <c r="AC219" s="20">
        <v>5</v>
      </c>
      <c r="AD219" s="20"/>
      <c r="AE219" s="20"/>
      <c r="AF219" s="20"/>
      <c r="AG219" s="20"/>
      <c r="AH219" s="20"/>
      <c r="AI219" s="20"/>
      <c r="AJ219" s="17"/>
      <c r="AK219" s="20"/>
      <c r="AL219" s="1">
        <f>SUM(G219:AK219)</f>
        <v>4992</v>
      </c>
    </row>
    <row r="220" spans="1:38" ht="15" x14ac:dyDescent="0.25">
      <c r="A220" s="17">
        <v>5</v>
      </c>
      <c r="B220" s="18" t="s">
        <v>144</v>
      </c>
      <c r="C220" s="18" t="s">
        <v>145</v>
      </c>
      <c r="D220" s="18" t="s">
        <v>156</v>
      </c>
      <c r="E220" s="19" t="s">
        <v>157</v>
      </c>
      <c r="F220" s="18" t="s">
        <v>39</v>
      </c>
      <c r="G220" s="20"/>
      <c r="H220" s="20"/>
      <c r="I220" s="20"/>
      <c r="J220" s="20"/>
      <c r="K220" s="20">
        <v>3</v>
      </c>
      <c r="L220" s="20"/>
      <c r="M220" s="20"/>
      <c r="N220" s="20"/>
      <c r="O220" s="20"/>
      <c r="P220" s="17"/>
      <c r="Q220" s="20"/>
      <c r="R220" s="20"/>
      <c r="S220" s="20"/>
      <c r="T220" s="20"/>
      <c r="U220" s="20">
        <v>1</v>
      </c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17"/>
      <c r="AK220" s="20"/>
      <c r="AL220" s="1">
        <f>SUM(G220:AK220)</f>
        <v>4</v>
      </c>
    </row>
    <row r="221" spans="1:38" ht="15" x14ac:dyDescent="0.25">
      <c r="A221" s="17">
        <v>5</v>
      </c>
      <c r="B221" s="18" t="s">
        <v>144</v>
      </c>
      <c r="C221" s="18" t="s">
        <v>145</v>
      </c>
      <c r="D221" s="18" t="s">
        <v>158</v>
      </c>
      <c r="E221" s="19" t="s">
        <v>159</v>
      </c>
      <c r="F221" s="18" t="s">
        <v>42</v>
      </c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>
        <v>1</v>
      </c>
      <c r="S221" s="20"/>
      <c r="T221" s="17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1">
        <f>SUM(G221:AK221)</f>
        <v>1</v>
      </c>
    </row>
    <row r="222" spans="1:38" ht="15" x14ac:dyDescent="0.25">
      <c r="A222" s="17">
        <v>5</v>
      </c>
      <c r="B222" s="18" t="s">
        <v>144</v>
      </c>
      <c r="C222" s="18" t="s">
        <v>145</v>
      </c>
      <c r="D222" s="18" t="s">
        <v>158</v>
      </c>
      <c r="E222" s="19" t="s">
        <v>159</v>
      </c>
      <c r="F222" s="18" t="s">
        <v>38</v>
      </c>
      <c r="G222" s="17"/>
      <c r="H222" s="20">
        <v>6</v>
      </c>
      <c r="I222" s="20"/>
      <c r="J222" s="17"/>
      <c r="K222" s="20"/>
      <c r="L222" s="20">
        <v>15</v>
      </c>
      <c r="M222" s="20"/>
      <c r="N222" s="20"/>
      <c r="O222" s="20"/>
      <c r="P222" s="20"/>
      <c r="Q222" s="20"/>
      <c r="R222" s="17"/>
      <c r="S222" s="20"/>
      <c r="T222" s="20"/>
      <c r="U222" s="20"/>
      <c r="V222" s="20"/>
      <c r="W222" s="20"/>
      <c r="X222" s="17"/>
      <c r="Y222" s="20"/>
      <c r="Z222" s="20"/>
      <c r="AA222" s="17"/>
      <c r="AB222" s="20"/>
      <c r="AC222" s="20">
        <v>2</v>
      </c>
      <c r="AD222" s="20"/>
      <c r="AE222" s="20"/>
      <c r="AF222" s="20"/>
      <c r="AG222" s="20"/>
      <c r="AH222" s="20">
        <v>1</v>
      </c>
      <c r="AI222" s="20"/>
      <c r="AJ222" s="20"/>
      <c r="AK222" s="20"/>
      <c r="AL222" s="1">
        <f>SUM(G222:AK222)</f>
        <v>24</v>
      </c>
    </row>
    <row r="223" spans="1:38" ht="15" x14ac:dyDescent="0.25">
      <c r="A223" s="17">
        <v>5</v>
      </c>
      <c r="B223" s="18" t="s">
        <v>144</v>
      </c>
      <c r="C223" s="18" t="s">
        <v>145</v>
      </c>
      <c r="D223" s="18" t="s">
        <v>158</v>
      </c>
      <c r="E223" s="19" t="s">
        <v>159</v>
      </c>
      <c r="F223" s="18" t="s">
        <v>33</v>
      </c>
      <c r="G223" s="20"/>
      <c r="H223" s="20"/>
      <c r="I223" s="20"/>
      <c r="J223" s="20"/>
      <c r="K223" s="20"/>
      <c r="L223" s="20"/>
      <c r="M223" s="20"/>
      <c r="N223" s="20"/>
      <c r="O223" s="20"/>
      <c r="P223" s="17"/>
      <c r="Q223" s="20"/>
      <c r="R223" s="20"/>
      <c r="S223" s="20"/>
      <c r="T223" s="20"/>
      <c r="U223" s="20">
        <v>931</v>
      </c>
      <c r="V223" s="17"/>
      <c r="W223" s="20"/>
      <c r="X223" s="20"/>
      <c r="Y223" s="20"/>
      <c r="Z223" s="17"/>
      <c r="AA223" s="17"/>
      <c r="AB223" s="20"/>
      <c r="AC223" s="20">
        <v>3</v>
      </c>
      <c r="AD223" s="20"/>
      <c r="AE223" s="20"/>
      <c r="AF223" s="20"/>
      <c r="AG223" s="20"/>
      <c r="AH223" s="20"/>
      <c r="AI223" s="20"/>
      <c r="AJ223" s="17"/>
      <c r="AK223" s="20"/>
      <c r="AL223" s="1">
        <f>SUM(G223:AK223)</f>
        <v>934</v>
      </c>
    </row>
    <row r="224" spans="1:38" ht="15" x14ac:dyDescent="0.25">
      <c r="A224" s="17">
        <v>5</v>
      </c>
      <c r="B224" s="18" t="s">
        <v>144</v>
      </c>
      <c r="C224" s="18" t="s">
        <v>145</v>
      </c>
      <c r="D224" s="18" t="s">
        <v>158</v>
      </c>
      <c r="E224" s="19" t="s">
        <v>159</v>
      </c>
      <c r="F224" s="18" t="s">
        <v>39</v>
      </c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>
        <v>1</v>
      </c>
      <c r="V224" s="20"/>
      <c r="W224" s="20"/>
      <c r="X224" s="20"/>
      <c r="Y224" s="20"/>
      <c r="Z224" s="20"/>
      <c r="AA224" s="17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1">
        <f>SUM(G224:AK224)</f>
        <v>1</v>
      </c>
    </row>
    <row r="225" spans="1:38" ht="15" x14ac:dyDescent="0.25">
      <c r="A225" s="17">
        <v>5</v>
      </c>
      <c r="B225" s="18" t="s">
        <v>144</v>
      </c>
      <c r="C225" s="18" t="s">
        <v>145</v>
      </c>
      <c r="D225" s="18" t="s">
        <v>160</v>
      </c>
      <c r="E225" s="19" t="s">
        <v>161</v>
      </c>
      <c r="F225" s="18" t="s">
        <v>38</v>
      </c>
      <c r="G225" s="20"/>
      <c r="H225" s="20"/>
      <c r="I225" s="20"/>
      <c r="J225" s="20">
        <v>2</v>
      </c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17"/>
      <c r="AI225" s="20"/>
      <c r="AJ225" s="20"/>
      <c r="AK225" s="20"/>
      <c r="AL225" s="1">
        <f>SUM(G225:AK225)</f>
        <v>2</v>
      </c>
    </row>
    <row r="226" spans="1:38" ht="15" x14ac:dyDescent="0.25">
      <c r="A226" s="17">
        <v>5</v>
      </c>
      <c r="B226" s="18" t="s">
        <v>144</v>
      </c>
      <c r="C226" s="18" t="s">
        <v>145</v>
      </c>
      <c r="D226" s="18" t="s">
        <v>160</v>
      </c>
      <c r="E226" s="19" t="s">
        <v>161</v>
      </c>
      <c r="F226" s="18" t="s">
        <v>33</v>
      </c>
      <c r="G226" s="17"/>
      <c r="H226" s="20"/>
      <c r="I226" s="20"/>
      <c r="J226" s="20"/>
      <c r="K226" s="20">
        <v>1</v>
      </c>
      <c r="L226" s="20"/>
      <c r="M226" s="20"/>
      <c r="N226" s="20"/>
      <c r="O226" s="20"/>
      <c r="P226" s="20"/>
      <c r="Q226" s="20"/>
      <c r="R226" s="20"/>
      <c r="S226" s="20"/>
      <c r="T226" s="20"/>
      <c r="U226" s="20">
        <v>1032</v>
      </c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1">
        <f>SUM(G226:AK226)</f>
        <v>1033</v>
      </c>
    </row>
    <row r="227" spans="1:38" ht="15" x14ac:dyDescent="0.25">
      <c r="A227" s="17">
        <v>5</v>
      </c>
      <c r="B227" s="18" t="s">
        <v>144</v>
      </c>
      <c r="C227" s="18" t="s">
        <v>145</v>
      </c>
      <c r="D227" s="18" t="s">
        <v>160</v>
      </c>
      <c r="E227" s="19" t="s">
        <v>161</v>
      </c>
      <c r="F227" s="18" t="s">
        <v>39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17"/>
      <c r="Q227" s="20"/>
      <c r="R227" s="20"/>
      <c r="S227" s="20"/>
      <c r="T227" s="20"/>
      <c r="U227" s="20">
        <v>1</v>
      </c>
      <c r="V227" s="20"/>
      <c r="W227" s="20"/>
      <c r="X227" s="20"/>
      <c r="Y227" s="20"/>
      <c r="Z227" s="20"/>
      <c r="AA227" s="17"/>
      <c r="AB227" s="20"/>
      <c r="AC227" s="20"/>
      <c r="AD227" s="20"/>
      <c r="AE227" s="20"/>
      <c r="AF227" s="20"/>
      <c r="AG227" s="20"/>
      <c r="AH227" s="20"/>
      <c r="AI227" s="20"/>
      <c r="AJ227" s="17"/>
      <c r="AK227" s="20"/>
      <c r="AL227" s="1">
        <f>SUM(G227:AK227)</f>
        <v>1</v>
      </c>
    </row>
    <row r="228" spans="1:38" ht="15" x14ac:dyDescent="0.25">
      <c r="A228" s="17">
        <v>5</v>
      </c>
      <c r="B228" s="18" t="s">
        <v>144</v>
      </c>
      <c r="C228" s="18" t="s">
        <v>145</v>
      </c>
      <c r="D228" s="18" t="s">
        <v>162</v>
      </c>
      <c r="E228" s="19" t="s">
        <v>163</v>
      </c>
      <c r="F228" s="18" t="s">
        <v>38</v>
      </c>
      <c r="G228" s="20"/>
      <c r="H228" s="20">
        <v>26</v>
      </c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17"/>
      <c r="AK228" s="20"/>
      <c r="AL228" s="1">
        <f>SUM(G228:AK228)</f>
        <v>26</v>
      </c>
    </row>
    <row r="229" spans="1:38" ht="15" x14ac:dyDescent="0.25">
      <c r="A229" s="17">
        <v>5</v>
      </c>
      <c r="B229" s="18" t="s">
        <v>144</v>
      </c>
      <c r="C229" s="18" t="s">
        <v>145</v>
      </c>
      <c r="D229" s="18" t="s">
        <v>162</v>
      </c>
      <c r="E229" s="19" t="s">
        <v>163</v>
      </c>
      <c r="F229" s="18" t="s">
        <v>33</v>
      </c>
      <c r="G229" s="20"/>
      <c r="H229" s="20">
        <v>6</v>
      </c>
      <c r="I229" s="20"/>
      <c r="J229" s="20"/>
      <c r="K229" s="20">
        <v>1</v>
      </c>
      <c r="L229" s="20"/>
      <c r="M229" s="20"/>
      <c r="N229" s="20"/>
      <c r="O229" s="20"/>
      <c r="P229" s="20"/>
      <c r="Q229" s="20"/>
      <c r="R229" s="20"/>
      <c r="S229" s="20"/>
      <c r="T229" s="20"/>
      <c r="U229" s="20">
        <v>1537</v>
      </c>
      <c r="V229" s="20"/>
      <c r="W229" s="20"/>
      <c r="X229" s="17"/>
      <c r="Y229" s="20">
        <v>2</v>
      </c>
      <c r="Z229" s="20"/>
      <c r="AA229" s="17"/>
      <c r="AB229" s="20"/>
      <c r="AC229" s="20"/>
      <c r="AD229" s="20"/>
      <c r="AE229" s="20"/>
      <c r="AF229" s="20"/>
      <c r="AG229" s="20"/>
      <c r="AH229" s="20">
        <v>1</v>
      </c>
      <c r="AI229" s="20"/>
      <c r="AJ229" s="20"/>
      <c r="AK229" s="20"/>
      <c r="AL229" s="1">
        <f>SUM(G229:AK229)</f>
        <v>1547</v>
      </c>
    </row>
    <row r="230" spans="1:38" ht="15" x14ac:dyDescent="0.25">
      <c r="A230" s="17">
        <v>5</v>
      </c>
      <c r="B230" s="18" t="s">
        <v>144</v>
      </c>
      <c r="C230" s="18" t="s">
        <v>145</v>
      </c>
      <c r="D230" s="18" t="s">
        <v>162</v>
      </c>
      <c r="E230" s="19" t="s">
        <v>163</v>
      </c>
      <c r="F230" s="18" t="s">
        <v>39</v>
      </c>
      <c r="G230" s="20"/>
      <c r="H230" s="20"/>
      <c r="I230" s="20"/>
      <c r="J230" s="20"/>
      <c r="K230" s="20">
        <v>1</v>
      </c>
      <c r="L230" s="20"/>
      <c r="M230" s="20"/>
      <c r="N230" s="20"/>
      <c r="O230" s="20"/>
      <c r="P230" s="20"/>
      <c r="Q230" s="20"/>
      <c r="R230" s="20"/>
      <c r="S230" s="20"/>
      <c r="T230" s="20"/>
      <c r="U230" s="20">
        <v>8</v>
      </c>
      <c r="V230" s="20"/>
      <c r="W230" s="20"/>
      <c r="X230" s="20"/>
      <c r="Y230" s="20"/>
      <c r="Z230" s="20"/>
      <c r="AA230" s="17"/>
      <c r="AB230" s="20"/>
      <c r="AC230" s="20"/>
      <c r="AD230" s="20"/>
      <c r="AE230" s="20"/>
      <c r="AF230" s="20"/>
      <c r="AG230" s="20"/>
      <c r="AH230" s="20"/>
      <c r="AI230" s="20"/>
      <c r="AJ230" s="17"/>
      <c r="AK230" s="20"/>
      <c r="AL230" s="1">
        <f>SUM(G230:AK230)</f>
        <v>9</v>
      </c>
    </row>
    <row r="231" spans="1:38" ht="15" x14ac:dyDescent="0.25">
      <c r="A231" s="17">
        <v>5</v>
      </c>
      <c r="B231" s="18" t="s">
        <v>144</v>
      </c>
      <c r="C231" s="18" t="s">
        <v>145</v>
      </c>
      <c r="D231" s="18" t="s">
        <v>164</v>
      </c>
      <c r="E231" s="19" t="s">
        <v>165</v>
      </c>
      <c r="F231" s="18" t="s">
        <v>38</v>
      </c>
      <c r="G231" s="20"/>
      <c r="H231" s="20">
        <v>1</v>
      </c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17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1">
        <f>SUM(G231:AK231)</f>
        <v>1</v>
      </c>
    </row>
    <row r="232" spans="1:38" ht="15" x14ac:dyDescent="0.25">
      <c r="A232" s="17">
        <v>5</v>
      </c>
      <c r="B232" s="18" t="s">
        <v>144</v>
      </c>
      <c r="C232" s="18" t="s">
        <v>145</v>
      </c>
      <c r="D232" s="18" t="s">
        <v>164</v>
      </c>
      <c r="E232" s="19" t="s">
        <v>165</v>
      </c>
      <c r="F232" s="18" t="s">
        <v>33</v>
      </c>
      <c r="G232" s="20"/>
      <c r="H232" s="20"/>
      <c r="I232" s="20">
        <v>1</v>
      </c>
      <c r="J232" s="20"/>
      <c r="K232" s="20">
        <v>6</v>
      </c>
      <c r="L232" s="20"/>
      <c r="M232" s="20"/>
      <c r="N232" s="20"/>
      <c r="O232" s="20"/>
      <c r="P232" s="20"/>
      <c r="Q232" s="20"/>
      <c r="R232" s="20"/>
      <c r="S232" s="20"/>
      <c r="T232" s="20"/>
      <c r="U232" s="20">
        <v>1202</v>
      </c>
      <c r="V232" s="20"/>
      <c r="W232" s="20"/>
      <c r="X232" s="20"/>
      <c r="Y232" s="20"/>
      <c r="Z232" s="20"/>
      <c r="AA232" s="17"/>
      <c r="AB232" s="20">
        <v>1</v>
      </c>
      <c r="AC232" s="20">
        <v>2</v>
      </c>
      <c r="AD232" s="20"/>
      <c r="AE232" s="20"/>
      <c r="AF232" s="20"/>
      <c r="AG232" s="20"/>
      <c r="AH232" s="20"/>
      <c r="AI232" s="20"/>
      <c r="AJ232" s="17"/>
      <c r="AK232" s="20"/>
      <c r="AL232" s="1">
        <f>SUM(G232:AK232)</f>
        <v>1212</v>
      </c>
    </row>
    <row r="233" spans="1:38" ht="15" x14ac:dyDescent="0.25">
      <c r="A233" s="17">
        <v>5</v>
      </c>
      <c r="B233" s="18" t="s">
        <v>144</v>
      </c>
      <c r="C233" s="18" t="s">
        <v>145</v>
      </c>
      <c r="D233" s="18" t="s">
        <v>164</v>
      </c>
      <c r="E233" s="19" t="s">
        <v>165</v>
      </c>
      <c r="F233" s="18" t="s">
        <v>39</v>
      </c>
      <c r="G233" s="17"/>
      <c r="H233" s="20"/>
      <c r="I233" s="20"/>
      <c r="J233" s="20"/>
      <c r="K233" s="20">
        <v>1</v>
      </c>
      <c r="L233" s="20"/>
      <c r="M233" s="20"/>
      <c r="N233" s="20"/>
      <c r="O233" s="20"/>
      <c r="P233" s="20"/>
      <c r="Q233" s="20"/>
      <c r="R233" s="20"/>
      <c r="S233" s="20"/>
      <c r="T233" s="20"/>
      <c r="U233" s="20">
        <v>4</v>
      </c>
      <c r="V233" s="20"/>
      <c r="W233" s="20"/>
      <c r="X233" s="20"/>
      <c r="Y233" s="20"/>
      <c r="Z233" s="20"/>
      <c r="AA233" s="20"/>
      <c r="AB233" s="17"/>
      <c r="AC233" s="20"/>
      <c r="AD233" s="20"/>
      <c r="AE233" s="20"/>
      <c r="AF233" s="20"/>
      <c r="AG233" s="20"/>
      <c r="AH233" s="20"/>
      <c r="AI233" s="20"/>
      <c r="AJ233" s="20"/>
      <c r="AK233" s="20"/>
      <c r="AL233" s="1">
        <f>SUM(G233:AK233)</f>
        <v>5</v>
      </c>
    </row>
    <row r="234" spans="1:38" ht="15" x14ac:dyDescent="0.25">
      <c r="A234" s="17">
        <v>5</v>
      </c>
      <c r="B234" s="18" t="s">
        <v>144</v>
      </c>
      <c r="C234" s="18" t="s">
        <v>145</v>
      </c>
      <c r="D234" s="18" t="s">
        <v>166</v>
      </c>
      <c r="E234" s="19" t="s">
        <v>167</v>
      </c>
      <c r="F234" s="18" t="s">
        <v>38</v>
      </c>
      <c r="G234" s="17"/>
      <c r="H234" s="20">
        <v>1</v>
      </c>
      <c r="I234" s="20"/>
      <c r="J234" s="20"/>
      <c r="K234" s="20"/>
      <c r="L234" s="20"/>
      <c r="M234" s="20"/>
      <c r="N234" s="20"/>
      <c r="O234" s="20"/>
      <c r="P234" s="17"/>
      <c r="Q234" s="20"/>
      <c r="R234" s="20"/>
      <c r="S234" s="20"/>
      <c r="T234" s="20"/>
      <c r="U234" s="20"/>
      <c r="V234" s="17"/>
      <c r="W234" s="20"/>
      <c r="X234" s="20"/>
      <c r="Y234" s="20"/>
      <c r="Z234" s="20"/>
      <c r="AA234" s="20">
        <v>8</v>
      </c>
      <c r="AB234" s="20"/>
      <c r="AC234" s="20"/>
      <c r="AD234" s="20"/>
      <c r="AE234" s="20"/>
      <c r="AF234" s="20"/>
      <c r="AG234" s="20"/>
      <c r="AH234" s="20">
        <v>1</v>
      </c>
      <c r="AI234" s="20"/>
      <c r="AJ234" s="17"/>
      <c r="AK234" s="20"/>
      <c r="AL234" s="1">
        <f>SUM(G234:AK234)</f>
        <v>10</v>
      </c>
    </row>
    <row r="235" spans="1:38" ht="15" x14ac:dyDescent="0.25">
      <c r="A235" s="17">
        <v>5</v>
      </c>
      <c r="B235" s="18" t="s">
        <v>144</v>
      </c>
      <c r="C235" s="18" t="s">
        <v>145</v>
      </c>
      <c r="D235" s="18" t="s">
        <v>166</v>
      </c>
      <c r="E235" s="19" t="s">
        <v>167</v>
      </c>
      <c r="F235" s="18" t="s">
        <v>33</v>
      </c>
      <c r="G235" s="20"/>
      <c r="H235" s="20"/>
      <c r="I235" s="20"/>
      <c r="J235" s="20"/>
      <c r="K235" s="20">
        <v>2</v>
      </c>
      <c r="L235" s="20"/>
      <c r="M235" s="20"/>
      <c r="N235" s="20"/>
      <c r="O235" s="20"/>
      <c r="P235" s="20"/>
      <c r="Q235" s="20"/>
      <c r="R235" s="20"/>
      <c r="S235" s="20"/>
      <c r="T235" s="20"/>
      <c r="U235" s="20">
        <v>1820</v>
      </c>
      <c r="V235" s="20"/>
      <c r="W235" s="20"/>
      <c r="X235" s="20"/>
      <c r="Y235" s="20">
        <v>3</v>
      </c>
      <c r="Z235" s="20"/>
      <c r="AA235" s="20"/>
      <c r="AB235" s="20"/>
      <c r="AC235" s="20">
        <v>2</v>
      </c>
      <c r="AD235" s="20"/>
      <c r="AE235" s="20"/>
      <c r="AF235" s="17"/>
      <c r="AG235" s="20"/>
      <c r="AH235" s="20"/>
      <c r="AI235" s="20"/>
      <c r="AJ235" s="20"/>
      <c r="AK235" s="20"/>
      <c r="AL235" s="1">
        <f>SUM(G235:AK235)</f>
        <v>1827</v>
      </c>
    </row>
    <row r="236" spans="1:38" ht="15" x14ac:dyDescent="0.25">
      <c r="A236" s="17">
        <v>5</v>
      </c>
      <c r="B236" s="18" t="s">
        <v>144</v>
      </c>
      <c r="C236" s="18" t="s">
        <v>145</v>
      </c>
      <c r="D236" s="18" t="s">
        <v>166</v>
      </c>
      <c r="E236" s="19" t="s">
        <v>167</v>
      </c>
      <c r="F236" s="18" t="s">
        <v>39</v>
      </c>
      <c r="G236" s="20"/>
      <c r="H236" s="20"/>
      <c r="I236" s="20"/>
      <c r="J236" s="20"/>
      <c r="K236" s="20">
        <v>2</v>
      </c>
      <c r="L236" s="20"/>
      <c r="M236" s="20"/>
      <c r="N236" s="20"/>
      <c r="O236" s="20"/>
      <c r="P236" s="20"/>
      <c r="Q236" s="20"/>
      <c r="R236" s="20"/>
      <c r="S236" s="20"/>
      <c r="T236" s="20"/>
      <c r="U236" s="20">
        <v>5</v>
      </c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17"/>
      <c r="AK236" s="20"/>
      <c r="AL236" s="1">
        <f>SUM(G236:AK236)</f>
        <v>7</v>
      </c>
    </row>
    <row r="237" spans="1:38" ht="15" x14ac:dyDescent="0.25">
      <c r="A237" s="17">
        <v>5</v>
      </c>
      <c r="B237" s="18" t="s">
        <v>144</v>
      </c>
      <c r="C237" s="18" t="s">
        <v>145</v>
      </c>
      <c r="D237" s="18" t="s">
        <v>168</v>
      </c>
      <c r="E237" s="19" t="s">
        <v>169</v>
      </c>
      <c r="F237" s="18" t="s">
        <v>38</v>
      </c>
      <c r="G237" s="20"/>
      <c r="H237" s="20">
        <v>4</v>
      </c>
      <c r="I237" s="20"/>
      <c r="J237" s="20"/>
      <c r="K237" s="20"/>
      <c r="L237" s="20"/>
      <c r="M237" s="20"/>
      <c r="N237" s="20"/>
      <c r="O237" s="20"/>
      <c r="P237" s="17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>
        <v>4</v>
      </c>
      <c r="AD237" s="20"/>
      <c r="AE237" s="20"/>
      <c r="AF237" s="20"/>
      <c r="AG237" s="20"/>
      <c r="AH237" s="20"/>
      <c r="AI237" s="20"/>
      <c r="AJ237" s="20"/>
      <c r="AK237" s="20"/>
      <c r="AL237" s="1">
        <f>SUM(G237:AK237)</f>
        <v>8</v>
      </c>
    </row>
    <row r="238" spans="1:38" ht="15" x14ac:dyDescent="0.25">
      <c r="A238" s="17">
        <v>5</v>
      </c>
      <c r="B238" s="18" t="s">
        <v>144</v>
      </c>
      <c r="C238" s="18" t="s">
        <v>145</v>
      </c>
      <c r="D238" s="18" t="s">
        <v>168</v>
      </c>
      <c r="E238" s="19" t="s">
        <v>169</v>
      </c>
      <c r="F238" s="18" t="s">
        <v>33</v>
      </c>
      <c r="G238" s="20"/>
      <c r="H238" s="20"/>
      <c r="I238" s="20"/>
      <c r="J238" s="17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>
        <v>381</v>
      </c>
      <c r="V238" s="20"/>
      <c r="W238" s="20"/>
      <c r="X238" s="20"/>
      <c r="Y238" s="20"/>
      <c r="Z238" s="20"/>
      <c r="AA238" s="20"/>
      <c r="AB238" s="20"/>
      <c r="AC238" s="20">
        <v>2</v>
      </c>
      <c r="AD238" s="20"/>
      <c r="AE238" s="20"/>
      <c r="AF238" s="20"/>
      <c r="AG238" s="20"/>
      <c r="AH238" s="20"/>
      <c r="AI238" s="20"/>
      <c r="AJ238" s="20"/>
      <c r="AK238" s="20"/>
      <c r="AL238" s="1">
        <f>SUM(G238:AK238)</f>
        <v>383</v>
      </c>
    </row>
    <row r="239" spans="1:38" ht="15" x14ac:dyDescent="0.25">
      <c r="A239" s="17">
        <v>5</v>
      </c>
      <c r="B239" s="18" t="s">
        <v>144</v>
      </c>
      <c r="C239" s="18" t="s">
        <v>145</v>
      </c>
      <c r="D239" s="18" t="s">
        <v>168</v>
      </c>
      <c r="E239" s="19" t="s">
        <v>169</v>
      </c>
      <c r="F239" s="18" t="s">
        <v>39</v>
      </c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>
        <v>2</v>
      </c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17"/>
      <c r="AK239" s="20"/>
      <c r="AL239" s="1">
        <f>SUM(G239:AK239)</f>
        <v>2</v>
      </c>
    </row>
    <row r="240" spans="1:38" ht="15" x14ac:dyDescent="0.25">
      <c r="A240" s="17">
        <v>5</v>
      </c>
      <c r="B240" s="18" t="s">
        <v>144</v>
      </c>
      <c r="C240" s="18" t="s">
        <v>145</v>
      </c>
      <c r="D240" s="18" t="s">
        <v>170</v>
      </c>
      <c r="E240" s="19" t="s">
        <v>171</v>
      </c>
      <c r="F240" s="18" t="s">
        <v>38</v>
      </c>
      <c r="G240" s="20"/>
      <c r="H240" s="20">
        <v>17</v>
      </c>
      <c r="I240" s="20"/>
      <c r="J240" s="20"/>
      <c r="K240" s="20"/>
      <c r="L240" s="20">
        <v>22</v>
      </c>
      <c r="M240" s="20"/>
      <c r="N240" s="20"/>
      <c r="O240" s="17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1">
        <f>SUM(G240:AK240)</f>
        <v>39</v>
      </c>
    </row>
    <row r="241" spans="1:38" ht="15" x14ac:dyDescent="0.25">
      <c r="A241" s="17">
        <v>5</v>
      </c>
      <c r="B241" s="18" t="s">
        <v>144</v>
      </c>
      <c r="C241" s="18" t="s">
        <v>145</v>
      </c>
      <c r="D241" s="18" t="s">
        <v>170</v>
      </c>
      <c r="E241" s="19" t="s">
        <v>171</v>
      </c>
      <c r="F241" s="18" t="s">
        <v>33</v>
      </c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>
        <v>449</v>
      </c>
      <c r="V241" s="20"/>
      <c r="W241" s="20"/>
      <c r="X241" s="20"/>
      <c r="Y241" s="17"/>
      <c r="Z241" s="20"/>
      <c r="AA241" s="20"/>
      <c r="AB241" s="20"/>
      <c r="AC241" s="20">
        <v>5</v>
      </c>
      <c r="AD241" s="20"/>
      <c r="AE241" s="20"/>
      <c r="AF241" s="20"/>
      <c r="AG241" s="20"/>
      <c r="AH241" s="20"/>
      <c r="AI241" s="20"/>
      <c r="AJ241" s="20"/>
      <c r="AK241" s="20"/>
      <c r="AL241" s="1">
        <f>SUM(G241:AK241)</f>
        <v>454</v>
      </c>
    </row>
    <row r="242" spans="1:38" ht="15" x14ac:dyDescent="0.25">
      <c r="A242" s="17">
        <v>5</v>
      </c>
      <c r="B242" s="18" t="s">
        <v>144</v>
      </c>
      <c r="C242" s="18" t="s">
        <v>145</v>
      </c>
      <c r="D242" s="18" t="s">
        <v>172</v>
      </c>
      <c r="E242" s="19" t="s">
        <v>173</v>
      </c>
      <c r="F242" s="18" t="s">
        <v>43</v>
      </c>
      <c r="G242" s="20">
        <v>1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17"/>
      <c r="AK242" s="20"/>
      <c r="AL242" s="1">
        <f>SUM(G242:AK242)</f>
        <v>1</v>
      </c>
    </row>
    <row r="243" spans="1:38" ht="15" x14ac:dyDescent="0.25">
      <c r="A243" s="17">
        <v>5</v>
      </c>
      <c r="B243" s="18" t="s">
        <v>144</v>
      </c>
      <c r="C243" s="18" t="s">
        <v>145</v>
      </c>
      <c r="D243" s="18" t="s">
        <v>172</v>
      </c>
      <c r="E243" s="19" t="s">
        <v>173</v>
      </c>
      <c r="F243" s="18" t="s">
        <v>38</v>
      </c>
      <c r="G243" s="17"/>
      <c r="H243" s="20">
        <v>13</v>
      </c>
      <c r="I243" s="20"/>
      <c r="J243" s="17"/>
      <c r="K243" s="20"/>
      <c r="L243" s="20"/>
      <c r="M243" s="20"/>
      <c r="N243" s="20"/>
      <c r="O243" s="20"/>
      <c r="P243" s="20"/>
      <c r="Q243" s="20"/>
      <c r="R243" s="20"/>
      <c r="S243" s="20"/>
      <c r="T243" s="20">
        <v>1</v>
      </c>
      <c r="U243" s="20"/>
      <c r="V243" s="20"/>
      <c r="W243" s="20"/>
      <c r="X243" s="20"/>
      <c r="Y243" s="20"/>
      <c r="Z243" s="20"/>
      <c r="AA243" s="17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1">
        <f>SUM(G243:AK243)</f>
        <v>14</v>
      </c>
    </row>
    <row r="244" spans="1:38" ht="15" x14ac:dyDescent="0.25">
      <c r="A244" s="17">
        <v>5</v>
      </c>
      <c r="B244" s="18" t="s">
        <v>144</v>
      </c>
      <c r="C244" s="18" t="s">
        <v>145</v>
      </c>
      <c r="D244" s="18" t="s">
        <v>172</v>
      </c>
      <c r="E244" s="19" t="s">
        <v>173</v>
      </c>
      <c r="F244" s="18" t="s">
        <v>33</v>
      </c>
      <c r="G244" s="17"/>
      <c r="H244" s="20">
        <v>1</v>
      </c>
      <c r="I244" s="20"/>
      <c r="J244" s="20"/>
      <c r="K244" s="20">
        <v>1</v>
      </c>
      <c r="L244" s="20"/>
      <c r="M244" s="20"/>
      <c r="N244" s="20"/>
      <c r="O244" s="20"/>
      <c r="P244" s="17"/>
      <c r="Q244" s="20"/>
      <c r="R244" s="20"/>
      <c r="S244" s="20"/>
      <c r="T244" s="20"/>
      <c r="U244" s="20">
        <v>1488</v>
      </c>
      <c r="V244" s="20"/>
      <c r="W244" s="20"/>
      <c r="X244" s="20"/>
      <c r="Y244" s="20">
        <v>2</v>
      </c>
      <c r="Z244" s="20"/>
      <c r="AA244" s="17"/>
      <c r="AB244" s="20"/>
      <c r="AC244" s="20">
        <v>2</v>
      </c>
      <c r="AD244" s="20"/>
      <c r="AE244" s="20"/>
      <c r="AF244" s="20"/>
      <c r="AG244" s="20"/>
      <c r="AH244" s="20"/>
      <c r="AI244" s="20"/>
      <c r="AJ244" s="17"/>
      <c r="AK244" s="20"/>
      <c r="AL244" s="1">
        <f>SUM(G244:AK244)</f>
        <v>1494</v>
      </c>
    </row>
    <row r="245" spans="1:38" ht="15" x14ac:dyDescent="0.25">
      <c r="A245" s="17">
        <v>5</v>
      </c>
      <c r="B245" s="18" t="s">
        <v>144</v>
      </c>
      <c r="C245" s="18" t="s">
        <v>145</v>
      </c>
      <c r="D245" s="18" t="s">
        <v>172</v>
      </c>
      <c r="E245" s="19" t="s">
        <v>173</v>
      </c>
      <c r="F245" s="18" t="s">
        <v>39</v>
      </c>
      <c r="G245" s="20"/>
      <c r="H245" s="20"/>
      <c r="I245" s="20"/>
      <c r="J245" s="20"/>
      <c r="K245" s="20"/>
      <c r="L245" s="20"/>
      <c r="M245" s="20"/>
      <c r="N245" s="20"/>
      <c r="O245" s="20"/>
      <c r="P245" s="17"/>
      <c r="Q245" s="20"/>
      <c r="R245" s="20"/>
      <c r="S245" s="20"/>
      <c r="T245" s="20"/>
      <c r="U245" s="20">
        <v>2</v>
      </c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17"/>
      <c r="AI245" s="20"/>
      <c r="AJ245" s="20"/>
      <c r="AK245" s="20"/>
      <c r="AL245" s="1">
        <f>SUM(G245:AK245)</f>
        <v>2</v>
      </c>
    </row>
    <row r="246" spans="1:38" ht="15" x14ac:dyDescent="0.25">
      <c r="A246" s="17">
        <v>5</v>
      </c>
      <c r="B246" s="18" t="s">
        <v>144</v>
      </c>
      <c r="C246" s="18" t="s">
        <v>145</v>
      </c>
      <c r="D246" s="18" t="s">
        <v>174</v>
      </c>
      <c r="E246" s="19" t="s">
        <v>175</v>
      </c>
      <c r="F246" s="18" t="s">
        <v>38</v>
      </c>
      <c r="G246" s="20"/>
      <c r="H246" s="20"/>
      <c r="I246" s="20"/>
      <c r="J246" s="20"/>
      <c r="K246" s="20"/>
      <c r="L246" s="20"/>
      <c r="M246" s="20"/>
      <c r="N246" s="20"/>
      <c r="O246" s="17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>
        <v>3</v>
      </c>
      <c r="AD246" s="20"/>
      <c r="AE246" s="20"/>
      <c r="AF246" s="20"/>
      <c r="AG246" s="20"/>
      <c r="AH246" s="20"/>
      <c r="AI246" s="20"/>
      <c r="AJ246" s="20"/>
      <c r="AK246" s="20"/>
      <c r="AL246" s="1">
        <f>SUM(G246:AK246)</f>
        <v>3</v>
      </c>
    </row>
    <row r="247" spans="1:38" ht="15" x14ac:dyDescent="0.25">
      <c r="A247" s="17">
        <v>5</v>
      </c>
      <c r="B247" s="18" t="s">
        <v>144</v>
      </c>
      <c r="C247" s="18" t="s">
        <v>145</v>
      </c>
      <c r="D247" s="18" t="s">
        <v>174</v>
      </c>
      <c r="E247" s="19" t="s">
        <v>175</v>
      </c>
      <c r="F247" s="18" t="s">
        <v>33</v>
      </c>
      <c r="G247" s="17"/>
      <c r="H247" s="20"/>
      <c r="I247" s="20"/>
      <c r="J247" s="17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>
        <v>585</v>
      </c>
      <c r="V247" s="20"/>
      <c r="W247" s="20"/>
      <c r="X247" s="20"/>
      <c r="Y247" s="20"/>
      <c r="Z247" s="20"/>
      <c r="AA247" s="17"/>
      <c r="AB247" s="20"/>
      <c r="AC247" s="20">
        <v>4</v>
      </c>
      <c r="AD247" s="20"/>
      <c r="AE247" s="20"/>
      <c r="AF247" s="17"/>
      <c r="AG247" s="20"/>
      <c r="AH247" s="20"/>
      <c r="AI247" s="20"/>
      <c r="AJ247" s="20"/>
      <c r="AK247" s="20"/>
      <c r="AL247" s="1">
        <f>SUM(G247:AK247)</f>
        <v>589</v>
      </c>
    </row>
    <row r="248" spans="1:38" ht="15" x14ac:dyDescent="0.25">
      <c r="A248" s="17">
        <v>6</v>
      </c>
      <c r="B248" s="18" t="s">
        <v>176</v>
      </c>
      <c r="C248" s="18" t="s">
        <v>177</v>
      </c>
      <c r="D248" s="18" t="s">
        <v>178</v>
      </c>
      <c r="E248" s="19" t="s">
        <v>179</v>
      </c>
      <c r="F248" s="18" t="s">
        <v>36</v>
      </c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>
        <v>7</v>
      </c>
      <c r="V248" s="20"/>
      <c r="W248" s="20"/>
      <c r="X248" s="20"/>
      <c r="Y248" s="20"/>
      <c r="Z248" s="20"/>
      <c r="AA248" s="17"/>
      <c r="AB248" s="20"/>
      <c r="AC248" s="20"/>
      <c r="AD248" s="20"/>
      <c r="AE248" s="20"/>
      <c r="AF248" s="20"/>
      <c r="AG248" s="20"/>
      <c r="AH248" s="20"/>
      <c r="AI248" s="20"/>
      <c r="AJ248" s="17"/>
      <c r="AK248" s="20"/>
      <c r="AL248" s="1">
        <f>SUM(G248:AK248)</f>
        <v>7</v>
      </c>
    </row>
    <row r="249" spans="1:38" ht="15" x14ac:dyDescent="0.25">
      <c r="A249" s="17">
        <v>6</v>
      </c>
      <c r="B249" s="18" t="s">
        <v>176</v>
      </c>
      <c r="C249" s="18" t="s">
        <v>177</v>
      </c>
      <c r="D249" s="18" t="s">
        <v>178</v>
      </c>
      <c r="E249" s="19" t="s">
        <v>179</v>
      </c>
      <c r="F249" s="18" t="s">
        <v>37</v>
      </c>
      <c r="G249" s="20"/>
      <c r="H249" s="20"/>
      <c r="I249" s="20"/>
      <c r="J249" s="20"/>
      <c r="K249" s="20">
        <v>2</v>
      </c>
      <c r="L249" s="20"/>
      <c r="M249" s="20"/>
      <c r="N249" s="20"/>
      <c r="O249" s="20"/>
      <c r="P249" s="20"/>
      <c r="Q249" s="20"/>
      <c r="R249" s="20"/>
      <c r="S249" s="20"/>
      <c r="T249" s="20"/>
      <c r="U249" s="20">
        <v>2</v>
      </c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17"/>
      <c r="AK249" s="20"/>
      <c r="AL249" s="1">
        <f>SUM(G249:AK249)</f>
        <v>4</v>
      </c>
    </row>
    <row r="250" spans="1:38" ht="15" x14ac:dyDescent="0.25">
      <c r="A250" s="17">
        <v>6</v>
      </c>
      <c r="B250" s="18" t="s">
        <v>176</v>
      </c>
      <c r="C250" s="18" t="s">
        <v>177</v>
      </c>
      <c r="D250" s="18" t="s">
        <v>178</v>
      </c>
      <c r="E250" s="19" t="s">
        <v>179</v>
      </c>
      <c r="F250" s="18" t="s">
        <v>38</v>
      </c>
      <c r="G250" s="20"/>
      <c r="H250" s="20"/>
      <c r="I250" s="20"/>
      <c r="J250" s="20"/>
      <c r="K250" s="20"/>
      <c r="L250" s="20"/>
      <c r="M250" s="20"/>
      <c r="N250" s="20"/>
      <c r="O250" s="20">
        <v>10</v>
      </c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17"/>
      <c r="AK250" s="20"/>
      <c r="AL250" s="1">
        <f>SUM(G250:AK250)</f>
        <v>10</v>
      </c>
    </row>
    <row r="251" spans="1:38" ht="15" x14ac:dyDescent="0.25">
      <c r="A251" s="17">
        <v>6</v>
      </c>
      <c r="B251" s="18" t="s">
        <v>176</v>
      </c>
      <c r="C251" s="18" t="s">
        <v>177</v>
      </c>
      <c r="D251" s="18" t="s">
        <v>178</v>
      </c>
      <c r="E251" s="19" t="s">
        <v>179</v>
      </c>
      <c r="F251" s="18" t="s">
        <v>33</v>
      </c>
      <c r="G251" s="20"/>
      <c r="H251" s="20"/>
      <c r="I251" s="20"/>
      <c r="J251" s="20"/>
      <c r="K251" s="20">
        <v>121</v>
      </c>
      <c r="L251" s="20"/>
      <c r="M251" s="20"/>
      <c r="N251" s="20"/>
      <c r="O251" s="20"/>
      <c r="P251" s="20"/>
      <c r="Q251" s="20"/>
      <c r="R251" s="20"/>
      <c r="S251" s="20"/>
      <c r="T251" s="20"/>
      <c r="U251" s="20">
        <v>2440</v>
      </c>
      <c r="V251" s="20"/>
      <c r="W251" s="20"/>
      <c r="X251" s="20"/>
      <c r="Y251" s="20">
        <v>3</v>
      </c>
      <c r="Z251" s="20"/>
      <c r="AA251" s="20">
        <v>1</v>
      </c>
      <c r="AB251" s="20"/>
      <c r="AC251" s="20"/>
      <c r="AD251" s="20"/>
      <c r="AE251" s="20"/>
      <c r="AF251" s="20"/>
      <c r="AG251" s="20"/>
      <c r="AH251" s="20"/>
      <c r="AI251" s="20"/>
      <c r="AJ251" s="17"/>
      <c r="AK251" s="20"/>
      <c r="AL251" s="1">
        <f>SUM(G251:AK251)</f>
        <v>2565</v>
      </c>
    </row>
    <row r="252" spans="1:38" ht="15" x14ac:dyDescent="0.25">
      <c r="A252" s="17">
        <v>6</v>
      </c>
      <c r="B252" s="18" t="s">
        <v>176</v>
      </c>
      <c r="C252" s="18" t="s">
        <v>177</v>
      </c>
      <c r="D252" s="18" t="s">
        <v>178</v>
      </c>
      <c r="E252" s="19" t="s">
        <v>179</v>
      </c>
      <c r="F252" s="18" t="s">
        <v>39</v>
      </c>
      <c r="G252" s="20"/>
      <c r="H252" s="20"/>
      <c r="I252" s="17"/>
      <c r="J252" s="20"/>
      <c r="K252" s="20">
        <v>2</v>
      </c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1">
        <f>SUM(G252:AK252)</f>
        <v>2</v>
      </c>
    </row>
    <row r="253" spans="1:38" ht="15" x14ac:dyDescent="0.25">
      <c r="A253" s="17">
        <v>6</v>
      </c>
      <c r="B253" s="18" t="s">
        <v>176</v>
      </c>
      <c r="C253" s="18" t="s">
        <v>177</v>
      </c>
      <c r="D253" s="18" t="s">
        <v>180</v>
      </c>
      <c r="E253" s="19" t="s">
        <v>181</v>
      </c>
      <c r="F253" s="18" t="s">
        <v>38</v>
      </c>
      <c r="G253" s="20"/>
      <c r="H253" s="20">
        <v>24</v>
      </c>
      <c r="I253" s="20"/>
      <c r="J253" s="20"/>
      <c r="K253" s="20"/>
      <c r="L253" s="20">
        <v>75</v>
      </c>
      <c r="M253" s="20"/>
      <c r="N253" s="20"/>
      <c r="O253" s="20">
        <v>1692</v>
      </c>
      <c r="P253" s="20"/>
      <c r="Q253" s="20"/>
      <c r="R253" s="20"/>
      <c r="S253" s="20"/>
      <c r="T253" s="20"/>
      <c r="U253" s="20">
        <v>14</v>
      </c>
      <c r="V253" s="20"/>
      <c r="W253" s="20"/>
      <c r="X253" s="20"/>
      <c r="Y253" s="20"/>
      <c r="Z253" s="20"/>
      <c r="AA253" s="20">
        <v>10037</v>
      </c>
      <c r="AB253" s="20"/>
      <c r="AC253" s="20"/>
      <c r="AD253" s="20"/>
      <c r="AE253" s="20"/>
      <c r="AF253" s="20"/>
      <c r="AG253" s="20"/>
      <c r="AH253" s="20"/>
      <c r="AI253" s="20"/>
      <c r="AJ253" s="17"/>
      <c r="AK253" s="20"/>
      <c r="AL253" s="1">
        <f>SUM(G253:AK253)</f>
        <v>11842</v>
      </c>
    </row>
    <row r="254" spans="1:38" ht="15" x14ac:dyDescent="0.25">
      <c r="A254" s="17">
        <v>6</v>
      </c>
      <c r="B254" s="18" t="s">
        <v>176</v>
      </c>
      <c r="C254" s="18" t="s">
        <v>177</v>
      </c>
      <c r="D254" s="18" t="s">
        <v>180</v>
      </c>
      <c r="E254" s="19" t="s">
        <v>181</v>
      </c>
      <c r="F254" s="18" t="s">
        <v>33</v>
      </c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>
        <v>290</v>
      </c>
      <c r="V254" s="20"/>
      <c r="W254" s="20"/>
      <c r="X254" s="20"/>
      <c r="Y254" s="20"/>
      <c r="Z254" s="20"/>
      <c r="AA254" s="20">
        <v>20</v>
      </c>
      <c r="AB254" s="20"/>
      <c r="AC254" s="20">
        <v>9</v>
      </c>
      <c r="AD254" s="20"/>
      <c r="AE254" s="20"/>
      <c r="AF254" s="20"/>
      <c r="AG254" s="20"/>
      <c r="AH254" s="20"/>
      <c r="AI254" s="20"/>
      <c r="AJ254" s="17"/>
      <c r="AK254" s="20"/>
      <c r="AL254" s="1">
        <f>SUM(G254:AK254)</f>
        <v>319</v>
      </c>
    </row>
    <row r="255" spans="1:38" ht="15" x14ac:dyDescent="0.25">
      <c r="A255" s="17">
        <v>6</v>
      </c>
      <c r="B255" s="18" t="s">
        <v>176</v>
      </c>
      <c r="C255" s="18" t="s">
        <v>177</v>
      </c>
      <c r="D255" s="18" t="s">
        <v>182</v>
      </c>
      <c r="E255" s="19" t="s">
        <v>183</v>
      </c>
      <c r="F255" s="18" t="s">
        <v>38</v>
      </c>
      <c r="G255" s="17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>
        <v>15561</v>
      </c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1">
        <f>SUM(G255:AK255)</f>
        <v>15561</v>
      </c>
    </row>
    <row r="256" spans="1:38" ht="15" x14ac:dyDescent="0.25">
      <c r="A256" s="17">
        <v>6</v>
      </c>
      <c r="B256" s="18" t="s">
        <v>176</v>
      </c>
      <c r="C256" s="18" t="s">
        <v>177</v>
      </c>
      <c r="D256" s="18" t="s">
        <v>182</v>
      </c>
      <c r="E256" s="19" t="s">
        <v>183</v>
      </c>
      <c r="F256" s="18" t="s">
        <v>33</v>
      </c>
      <c r="G256" s="17"/>
      <c r="H256" s="20"/>
      <c r="I256" s="20"/>
      <c r="J256" s="20"/>
      <c r="K256" s="20">
        <v>1</v>
      </c>
      <c r="L256" s="20"/>
      <c r="M256" s="20"/>
      <c r="N256" s="20"/>
      <c r="O256" s="20"/>
      <c r="P256" s="20"/>
      <c r="Q256" s="20"/>
      <c r="R256" s="20"/>
      <c r="S256" s="20"/>
      <c r="T256" s="20"/>
      <c r="U256" s="20">
        <v>9</v>
      </c>
      <c r="V256" s="17"/>
      <c r="W256" s="20"/>
      <c r="X256" s="20"/>
      <c r="Y256" s="20"/>
      <c r="Z256" s="20"/>
      <c r="AA256" s="20">
        <v>12</v>
      </c>
      <c r="AB256" s="20"/>
      <c r="AC256" s="20"/>
      <c r="AD256" s="20"/>
      <c r="AE256" s="20"/>
      <c r="AF256" s="17"/>
      <c r="AG256" s="20"/>
      <c r="AH256" s="20"/>
      <c r="AI256" s="20"/>
      <c r="AJ256" s="17"/>
      <c r="AK256" s="20"/>
      <c r="AL256" s="1">
        <f>SUM(G256:AK256)</f>
        <v>22</v>
      </c>
    </row>
    <row r="257" spans="1:38" ht="15" x14ac:dyDescent="0.25">
      <c r="A257" s="17">
        <v>6</v>
      </c>
      <c r="B257" s="18" t="s">
        <v>176</v>
      </c>
      <c r="C257" s="18" t="s">
        <v>177</v>
      </c>
      <c r="D257" s="18" t="s">
        <v>184</v>
      </c>
      <c r="E257" s="19" t="s">
        <v>185</v>
      </c>
      <c r="F257" s="18" t="s">
        <v>43</v>
      </c>
      <c r="G257" s="20">
        <v>1</v>
      </c>
      <c r="H257" s="20"/>
      <c r="I257" s="20"/>
      <c r="J257" s="20"/>
      <c r="K257" s="20"/>
      <c r="L257" s="20"/>
      <c r="M257" s="20"/>
      <c r="N257" s="20"/>
      <c r="O257" s="20"/>
      <c r="P257" s="17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17"/>
      <c r="AK257" s="20"/>
      <c r="AL257" s="1">
        <f>SUM(G257:AK257)</f>
        <v>1</v>
      </c>
    </row>
    <row r="258" spans="1:38" ht="15" x14ac:dyDescent="0.25">
      <c r="A258" s="17">
        <v>6</v>
      </c>
      <c r="B258" s="18" t="s">
        <v>176</v>
      </c>
      <c r="C258" s="18" t="s">
        <v>177</v>
      </c>
      <c r="D258" s="18" t="s">
        <v>184</v>
      </c>
      <c r="E258" s="19" t="s">
        <v>185</v>
      </c>
      <c r="F258" s="18" t="s">
        <v>38</v>
      </c>
      <c r="G258" s="17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>
        <v>5</v>
      </c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1">
        <f>SUM(G258:AK258)</f>
        <v>5</v>
      </c>
    </row>
    <row r="259" spans="1:38" ht="15" x14ac:dyDescent="0.25">
      <c r="A259" s="17">
        <v>6</v>
      </c>
      <c r="B259" s="18" t="s">
        <v>176</v>
      </c>
      <c r="C259" s="18" t="s">
        <v>177</v>
      </c>
      <c r="D259" s="18" t="s">
        <v>184</v>
      </c>
      <c r="E259" s="19" t="s">
        <v>185</v>
      </c>
      <c r="F259" s="18" t="s">
        <v>33</v>
      </c>
      <c r="G259" s="20">
        <v>1</v>
      </c>
      <c r="H259" s="17"/>
      <c r="I259" s="20"/>
      <c r="J259" s="20"/>
      <c r="K259" s="20">
        <v>246</v>
      </c>
      <c r="L259" s="20"/>
      <c r="M259" s="20"/>
      <c r="N259" s="20"/>
      <c r="O259" s="20"/>
      <c r="P259" s="17"/>
      <c r="Q259" s="20"/>
      <c r="R259" s="20"/>
      <c r="S259" s="20"/>
      <c r="T259" s="20"/>
      <c r="U259" s="20">
        <v>12714</v>
      </c>
      <c r="V259" s="20"/>
      <c r="W259" s="20"/>
      <c r="X259" s="20"/>
      <c r="Y259" s="20">
        <v>68</v>
      </c>
      <c r="Z259" s="17"/>
      <c r="AA259" s="17"/>
      <c r="AB259" s="20"/>
      <c r="AC259" s="20"/>
      <c r="AD259" s="20"/>
      <c r="AE259" s="20"/>
      <c r="AF259" s="20"/>
      <c r="AG259" s="20"/>
      <c r="AH259" s="20"/>
      <c r="AI259" s="20"/>
      <c r="AJ259" s="17"/>
      <c r="AK259" s="20"/>
      <c r="AL259" s="1">
        <f>SUM(G259:AK259)</f>
        <v>13029</v>
      </c>
    </row>
    <row r="260" spans="1:38" ht="15" x14ac:dyDescent="0.25">
      <c r="A260" s="17">
        <v>6</v>
      </c>
      <c r="B260" s="18" t="s">
        <v>176</v>
      </c>
      <c r="C260" s="18" t="s">
        <v>177</v>
      </c>
      <c r="D260" s="18" t="s">
        <v>184</v>
      </c>
      <c r="E260" s="19" t="s">
        <v>185</v>
      </c>
      <c r="F260" s="18" t="s">
        <v>39</v>
      </c>
      <c r="G260" s="20"/>
      <c r="H260" s="20"/>
      <c r="I260" s="20"/>
      <c r="J260" s="20"/>
      <c r="K260" s="20"/>
      <c r="L260" s="20"/>
      <c r="M260" s="20"/>
      <c r="N260" s="20"/>
      <c r="O260" s="20"/>
      <c r="P260" s="17"/>
      <c r="Q260" s="20"/>
      <c r="R260" s="20"/>
      <c r="S260" s="20"/>
      <c r="T260" s="20"/>
      <c r="U260" s="20">
        <v>25</v>
      </c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17"/>
      <c r="AK260" s="20"/>
      <c r="AL260" s="1">
        <f>SUM(G260:AK260)</f>
        <v>25</v>
      </c>
    </row>
    <row r="261" spans="1:38" ht="15" x14ac:dyDescent="0.25">
      <c r="A261" s="17">
        <v>6</v>
      </c>
      <c r="B261" s="18" t="s">
        <v>176</v>
      </c>
      <c r="C261" s="18" t="s">
        <v>177</v>
      </c>
      <c r="D261" s="18" t="s">
        <v>186</v>
      </c>
      <c r="E261" s="19" t="s">
        <v>187</v>
      </c>
      <c r="F261" s="18" t="s">
        <v>37</v>
      </c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>
        <v>1</v>
      </c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17"/>
      <c r="AK261" s="20"/>
      <c r="AL261" s="1">
        <f>SUM(G261:AK261)</f>
        <v>1</v>
      </c>
    </row>
    <row r="262" spans="1:38" ht="15" x14ac:dyDescent="0.25">
      <c r="A262" s="17">
        <v>6</v>
      </c>
      <c r="B262" s="18" t="s">
        <v>176</v>
      </c>
      <c r="C262" s="18" t="s">
        <v>177</v>
      </c>
      <c r="D262" s="18" t="s">
        <v>186</v>
      </c>
      <c r="E262" s="19" t="s">
        <v>187</v>
      </c>
      <c r="F262" s="18" t="s">
        <v>38</v>
      </c>
      <c r="G262" s="20"/>
      <c r="H262" s="20">
        <v>10</v>
      </c>
      <c r="I262" s="20"/>
      <c r="J262" s="20">
        <v>83</v>
      </c>
      <c r="K262" s="20"/>
      <c r="L262" s="20">
        <v>4</v>
      </c>
      <c r="M262" s="20"/>
      <c r="N262" s="20"/>
      <c r="O262" s="20"/>
      <c r="P262" s="17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>
        <v>4</v>
      </c>
      <c r="AD262" s="20">
        <v>118</v>
      </c>
      <c r="AE262" s="20"/>
      <c r="AF262" s="20"/>
      <c r="AG262" s="20"/>
      <c r="AH262" s="20"/>
      <c r="AI262" s="20"/>
      <c r="AJ262" s="17"/>
      <c r="AK262" s="20"/>
      <c r="AL262" s="1">
        <f>SUM(G262:AK262)</f>
        <v>219</v>
      </c>
    </row>
    <row r="263" spans="1:38" ht="15" x14ac:dyDescent="0.25">
      <c r="A263" s="17">
        <v>6</v>
      </c>
      <c r="B263" s="18" t="s">
        <v>176</v>
      </c>
      <c r="C263" s="18" t="s">
        <v>177</v>
      </c>
      <c r="D263" s="18" t="s">
        <v>186</v>
      </c>
      <c r="E263" s="19" t="s">
        <v>187</v>
      </c>
      <c r="F263" s="18" t="s">
        <v>33</v>
      </c>
      <c r="G263" s="17"/>
      <c r="H263" s="20">
        <v>295</v>
      </c>
      <c r="I263" s="20"/>
      <c r="J263" s="20"/>
      <c r="K263" s="20">
        <v>7</v>
      </c>
      <c r="L263" s="20">
        <v>1</v>
      </c>
      <c r="M263" s="20"/>
      <c r="N263" s="20"/>
      <c r="O263" s="20"/>
      <c r="P263" s="20"/>
      <c r="Q263" s="20"/>
      <c r="R263" s="20"/>
      <c r="S263" s="20"/>
      <c r="T263" s="20"/>
      <c r="U263" s="20">
        <v>514</v>
      </c>
      <c r="V263" s="20"/>
      <c r="W263" s="20"/>
      <c r="X263" s="17"/>
      <c r="Y263" s="20">
        <v>10</v>
      </c>
      <c r="Z263" s="20"/>
      <c r="AA263" s="20"/>
      <c r="AB263" s="20"/>
      <c r="AC263" s="20"/>
      <c r="AD263" s="20">
        <v>1</v>
      </c>
      <c r="AE263" s="20"/>
      <c r="AF263" s="17"/>
      <c r="AG263" s="20"/>
      <c r="AH263" s="20"/>
      <c r="AI263" s="20"/>
      <c r="AJ263" s="20"/>
      <c r="AK263" s="20"/>
      <c r="AL263" s="1">
        <f>SUM(G263:AK263)</f>
        <v>828</v>
      </c>
    </row>
    <row r="264" spans="1:38" ht="15" x14ac:dyDescent="0.25">
      <c r="A264" s="17">
        <v>6</v>
      </c>
      <c r="B264" s="18" t="s">
        <v>176</v>
      </c>
      <c r="C264" s="18" t="s">
        <v>177</v>
      </c>
      <c r="D264" s="18" t="s">
        <v>186</v>
      </c>
      <c r="E264" s="19" t="s">
        <v>187</v>
      </c>
      <c r="F264" s="18" t="s">
        <v>39</v>
      </c>
      <c r="G264" s="20"/>
      <c r="H264" s="20">
        <v>2</v>
      </c>
      <c r="I264" s="20"/>
      <c r="J264" s="20"/>
      <c r="K264" s="20">
        <v>1</v>
      </c>
      <c r="L264" s="20"/>
      <c r="M264" s="20"/>
      <c r="N264" s="20"/>
      <c r="O264" s="20"/>
      <c r="P264" s="17"/>
      <c r="Q264" s="20"/>
      <c r="R264" s="20"/>
      <c r="S264" s="20"/>
      <c r="T264" s="20"/>
      <c r="U264" s="20">
        <v>4</v>
      </c>
      <c r="V264" s="17"/>
      <c r="W264" s="20"/>
      <c r="X264" s="20"/>
      <c r="Y264" s="20"/>
      <c r="Z264" s="20"/>
      <c r="AA264" s="17"/>
      <c r="AB264" s="20"/>
      <c r="AC264" s="20"/>
      <c r="AD264" s="20"/>
      <c r="AE264" s="20"/>
      <c r="AF264" s="20"/>
      <c r="AG264" s="20"/>
      <c r="AH264" s="20"/>
      <c r="AI264" s="20"/>
      <c r="AJ264" s="17"/>
      <c r="AK264" s="20"/>
      <c r="AL264" s="1">
        <f>SUM(G264:AK264)</f>
        <v>7</v>
      </c>
    </row>
    <row r="265" spans="1:38" ht="15" x14ac:dyDescent="0.25">
      <c r="A265" s="17">
        <v>6</v>
      </c>
      <c r="B265" s="18" t="s">
        <v>176</v>
      </c>
      <c r="C265" s="18" t="s">
        <v>177</v>
      </c>
      <c r="D265" s="18" t="s">
        <v>188</v>
      </c>
      <c r="E265" s="19" t="s">
        <v>189</v>
      </c>
      <c r="F265" s="18" t="s">
        <v>38</v>
      </c>
      <c r="G265" s="20"/>
      <c r="H265" s="20"/>
      <c r="I265" s="20"/>
      <c r="J265" s="20"/>
      <c r="K265" s="20"/>
      <c r="L265" s="20"/>
      <c r="M265" s="20"/>
      <c r="N265" s="20"/>
      <c r="O265" s="20">
        <v>1</v>
      </c>
      <c r="P265" s="20"/>
      <c r="Q265" s="20"/>
      <c r="R265" s="20"/>
      <c r="S265" s="20"/>
      <c r="T265" s="20"/>
      <c r="U265" s="20">
        <v>1</v>
      </c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>
        <v>2</v>
      </c>
      <c r="AI265" s="20"/>
      <c r="AJ265" s="17"/>
      <c r="AK265" s="20"/>
      <c r="AL265" s="1">
        <f>SUM(G265:AK265)</f>
        <v>4</v>
      </c>
    </row>
    <row r="266" spans="1:38" ht="15" x14ac:dyDescent="0.25">
      <c r="A266" s="17">
        <v>6</v>
      </c>
      <c r="B266" s="18" t="s">
        <v>176</v>
      </c>
      <c r="C266" s="18" t="s">
        <v>177</v>
      </c>
      <c r="D266" s="18" t="s">
        <v>188</v>
      </c>
      <c r="E266" s="19" t="s">
        <v>189</v>
      </c>
      <c r="F266" s="18" t="s">
        <v>33</v>
      </c>
      <c r="G266" s="17"/>
      <c r="H266" s="20"/>
      <c r="I266" s="20"/>
      <c r="J266" s="20"/>
      <c r="K266" s="20">
        <v>28</v>
      </c>
      <c r="L266" s="20"/>
      <c r="M266" s="20"/>
      <c r="N266" s="20"/>
      <c r="O266" s="20"/>
      <c r="P266" s="20"/>
      <c r="Q266" s="20"/>
      <c r="R266" s="20"/>
      <c r="S266" s="20"/>
      <c r="T266" s="20"/>
      <c r="U266" s="20">
        <v>5635</v>
      </c>
      <c r="V266" s="20"/>
      <c r="W266" s="20"/>
      <c r="X266" s="20"/>
      <c r="Y266" s="20">
        <v>31</v>
      </c>
      <c r="Z266" s="20"/>
      <c r="AA266" s="17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1">
        <f>SUM(G266:AK266)</f>
        <v>5694</v>
      </c>
    </row>
    <row r="267" spans="1:38" ht="15" x14ac:dyDescent="0.25">
      <c r="A267" s="17">
        <v>6</v>
      </c>
      <c r="B267" s="18" t="s">
        <v>176</v>
      </c>
      <c r="C267" s="18" t="s">
        <v>177</v>
      </c>
      <c r="D267" s="18" t="s">
        <v>188</v>
      </c>
      <c r="E267" s="19" t="s">
        <v>189</v>
      </c>
      <c r="F267" s="18" t="s">
        <v>39</v>
      </c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>
        <v>8</v>
      </c>
      <c r="V267" s="20"/>
      <c r="W267" s="20"/>
      <c r="X267" s="20"/>
      <c r="Y267" s="20"/>
      <c r="Z267" s="20"/>
      <c r="AA267" s="17"/>
      <c r="AB267" s="20"/>
      <c r="AC267" s="20"/>
      <c r="AD267" s="20"/>
      <c r="AE267" s="20"/>
      <c r="AF267" s="20"/>
      <c r="AG267" s="20"/>
      <c r="AH267" s="20"/>
      <c r="AI267" s="20"/>
      <c r="AJ267" s="17"/>
      <c r="AK267" s="20"/>
      <c r="AL267" s="1">
        <f>SUM(G267:AK267)</f>
        <v>8</v>
      </c>
    </row>
    <row r="268" spans="1:38" ht="15" x14ac:dyDescent="0.25">
      <c r="A268" s="17">
        <v>6</v>
      </c>
      <c r="B268" s="18" t="s">
        <v>176</v>
      </c>
      <c r="C268" s="18" t="s">
        <v>177</v>
      </c>
      <c r="D268" s="18" t="s">
        <v>190</v>
      </c>
      <c r="E268" s="19" t="s">
        <v>191</v>
      </c>
      <c r="F268" s="18" t="s">
        <v>33</v>
      </c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>
        <v>5</v>
      </c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17"/>
      <c r="AK268" s="20"/>
      <c r="AL268" s="1">
        <f>SUM(G268:AK268)</f>
        <v>5</v>
      </c>
    </row>
    <row r="269" spans="1:38" ht="15" x14ac:dyDescent="0.25">
      <c r="A269" s="17">
        <v>6</v>
      </c>
      <c r="B269" s="18" t="s">
        <v>176</v>
      </c>
      <c r="C269" s="18" t="s">
        <v>177</v>
      </c>
      <c r="D269" s="18" t="s">
        <v>190</v>
      </c>
      <c r="E269" s="19" t="s">
        <v>191</v>
      </c>
      <c r="F269" s="18" t="s">
        <v>39</v>
      </c>
      <c r="G269" s="17"/>
      <c r="H269" s="20"/>
      <c r="I269" s="20"/>
      <c r="J269" s="20"/>
      <c r="K269" s="20">
        <v>28</v>
      </c>
      <c r="L269" s="20"/>
      <c r="M269" s="20"/>
      <c r="N269" s="20"/>
      <c r="O269" s="20"/>
      <c r="P269" s="20"/>
      <c r="Q269" s="20"/>
      <c r="R269" s="20"/>
      <c r="S269" s="20"/>
      <c r="T269" s="20"/>
      <c r="U269" s="20">
        <v>14</v>
      </c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1">
        <f>SUM(G269:AK269)</f>
        <v>42</v>
      </c>
    </row>
    <row r="270" spans="1:38" ht="15" x14ac:dyDescent="0.25">
      <c r="A270" s="17">
        <v>6</v>
      </c>
      <c r="B270" s="18" t="s">
        <v>176</v>
      </c>
      <c r="C270" s="18" t="s">
        <v>177</v>
      </c>
      <c r="D270" s="18" t="s">
        <v>192</v>
      </c>
      <c r="E270" s="19" t="s">
        <v>193</v>
      </c>
      <c r="F270" s="18" t="s">
        <v>48</v>
      </c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>
        <v>55</v>
      </c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17"/>
      <c r="AK270" s="20"/>
      <c r="AL270" s="1">
        <f>SUM(G270:AK270)</f>
        <v>55</v>
      </c>
    </row>
    <row r="271" spans="1:38" ht="15" x14ac:dyDescent="0.25">
      <c r="A271" s="17">
        <v>6</v>
      </c>
      <c r="B271" s="18" t="s">
        <v>176</v>
      </c>
      <c r="C271" s="18" t="s">
        <v>177</v>
      </c>
      <c r="D271" s="18" t="s">
        <v>194</v>
      </c>
      <c r="E271" s="19" t="s">
        <v>195</v>
      </c>
      <c r="F271" s="18" t="s">
        <v>37</v>
      </c>
      <c r="G271" s="17"/>
      <c r="H271" s="20"/>
      <c r="I271" s="20"/>
      <c r="J271" s="17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>
        <v>1</v>
      </c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1">
        <f>SUM(G271:AK271)</f>
        <v>1</v>
      </c>
    </row>
    <row r="272" spans="1:38" ht="15" x14ac:dyDescent="0.25">
      <c r="A272" s="17">
        <v>6</v>
      </c>
      <c r="B272" s="18" t="s">
        <v>176</v>
      </c>
      <c r="C272" s="18" t="s">
        <v>177</v>
      </c>
      <c r="D272" s="18" t="s">
        <v>194</v>
      </c>
      <c r="E272" s="19" t="s">
        <v>195</v>
      </c>
      <c r="F272" s="18" t="s">
        <v>38</v>
      </c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>
        <v>14</v>
      </c>
      <c r="V272" s="20"/>
      <c r="W272" s="20"/>
      <c r="X272" s="20"/>
      <c r="Y272" s="20"/>
      <c r="Z272" s="20"/>
      <c r="AA272" s="17">
        <v>4</v>
      </c>
      <c r="AB272" s="20"/>
      <c r="AC272" s="20">
        <v>1</v>
      </c>
      <c r="AD272" s="20">
        <v>1</v>
      </c>
      <c r="AE272" s="20"/>
      <c r="AF272" s="20"/>
      <c r="AG272" s="20"/>
      <c r="AH272" s="20"/>
      <c r="AI272" s="20"/>
      <c r="AJ272" s="17"/>
      <c r="AK272" s="20"/>
      <c r="AL272" s="1">
        <f>SUM(G272:AK272)</f>
        <v>20</v>
      </c>
    </row>
    <row r="273" spans="1:38" ht="15" x14ac:dyDescent="0.25">
      <c r="A273" s="17">
        <v>6</v>
      </c>
      <c r="B273" s="18" t="s">
        <v>176</v>
      </c>
      <c r="C273" s="18" t="s">
        <v>177</v>
      </c>
      <c r="D273" s="18" t="s">
        <v>194</v>
      </c>
      <c r="E273" s="19" t="s">
        <v>195</v>
      </c>
      <c r="F273" s="18" t="s">
        <v>33</v>
      </c>
      <c r="G273" s="20"/>
      <c r="H273" s="20">
        <v>2</v>
      </c>
      <c r="I273" s="20">
        <v>1</v>
      </c>
      <c r="J273" s="20"/>
      <c r="K273" s="20">
        <v>77</v>
      </c>
      <c r="L273" s="20"/>
      <c r="M273" s="20"/>
      <c r="N273" s="20"/>
      <c r="O273" s="20"/>
      <c r="P273" s="20"/>
      <c r="Q273" s="20"/>
      <c r="R273" s="20"/>
      <c r="S273" s="20"/>
      <c r="T273" s="20"/>
      <c r="U273" s="20">
        <v>14655</v>
      </c>
      <c r="V273" s="20"/>
      <c r="W273" s="20"/>
      <c r="X273" s="20"/>
      <c r="Y273" s="17">
        <v>5</v>
      </c>
      <c r="Z273" s="20"/>
      <c r="AA273" s="20">
        <v>1</v>
      </c>
      <c r="AB273" s="20"/>
      <c r="AC273" s="20">
        <v>1</v>
      </c>
      <c r="AD273" s="20"/>
      <c r="AE273" s="20"/>
      <c r="AF273" s="20"/>
      <c r="AG273" s="20"/>
      <c r="AH273" s="20"/>
      <c r="AI273" s="20"/>
      <c r="AJ273" s="20"/>
      <c r="AK273" s="20"/>
      <c r="AL273" s="1">
        <f>SUM(G273:AK273)</f>
        <v>14742</v>
      </c>
    </row>
    <row r="274" spans="1:38" ht="15" x14ac:dyDescent="0.25">
      <c r="A274" s="17">
        <v>6</v>
      </c>
      <c r="B274" s="18" t="s">
        <v>176</v>
      </c>
      <c r="C274" s="18" t="s">
        <v>177</v>
      </c>
      <c r="D274" s="18" t="s">
        <v>194</v>
      </c>
      <c r="E274" s="19" t="s">
        <v>195</v>
      </c>
      <c r="F274" s="18" t="s">
        <v>119</v>
      </c>
      <c r="G274" s="17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17"/>
      <c r="S274" s="20"/>
      <c r="T274" s="20"/>
      <c r="U274" s="20">
        <v>1</v>
      </c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1">
        <f>SUM(G274:AK274)</f>
        <v>1</v>
      </c>
    </row>
    <row r="275" spans="1:38" ht="15" x14ac:dyDescent="0.25">
      <c r="A275" s="17">
        <v>6</v>
      </c>
      <c r="B275" s="18" t="s">
        <v>176</v>
      </c>
      <c r="C275" s="18" t="s">
        <v>177</v>
      </c>
      <c r="D275" s="18" t="s">
        <v>194</v>
      </c>
      <c r="E275" s="19" t="s">
        <v>195</v>
      </c>
      <c r="F275" s="18" t="s">
        <v>39</v>
      </c>
      <c r="G275" s="17"/>
      <c r="H275" s="20"/>
      <c r="I275" s="20"/>
      <c r="J275" s="20"/>
      <c r="K275" s="20"/>
      <c r="L275" s="20"/>
      <c r="M275" s="20"/>
      <c r="N275" s="20"/>
      <c r="O275" s="20"/>
      <c r="P275" s="17"/>
      <c r="Q275" s="20"/>
      <c r="R275" s="20"/>
      <c r="S275" s="20"/>
      <c r="T275" s="20"/>
      <c r="U275" s="20">
        <v>5</v>
      </c>
      <c r="V275" s="17"/>
      <c r="W275" s="20"/>
      <c r="X275" s="20"/>
      <c r="Y275" s="20"/>
      <c r="Z275" s="20"/>
      <c r="AA275" s="17"/>
      <c r="AB275" s="20"/>
      <c r="AC275" s="20"/>
      <c r="AD275" s="20"/>
      <c r="AE275" s="20"/>
      <c r="AF275" s="20"/>
      <c r="AG275" s="20"/>
      <c r="AH275" s="20"/>
      <c r="AI275" s="20"/>
      <c r="AJ275" s="17"/>
      <c r="AK275" s="20"/>
      <c r="AL275" s="1">
        <f>SUM(G275:AK275)</f>
        <v>5</v>
      </c>
    </row>
    <row r="276" spans="1:38" ht="15" x14ac:dyDescent="0.25">
      <c r="A276" s="17">
        <v>6</v>
      </c>
      <c r="B276" s="18" t="s">
        <v>176</v>
      </c>
      <c r="C276" s="18" t="s">
        <v>177</v>
      </c>
      <c r="D276" s="18" t="s">
        <v>196</v>
      </c>
      <c r="E276" s="19" t="s">
        <v>197</v>
      </c>
      <c r="F276" s="18" t="s">
        <v>38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>
        <v>4</v>
      </c>
      <c r="AB276" s="20"/>
      <c r="AC276" s="20"/>
      <c r="AD276" s="20"/>
      <c r="AE276" s="20"/>
      <c r="AF276" s="20"/>
      <c r="AG276" s="20"/>
      <c r="AH276" s="20"/>
      <c r="AI276" s="20"/>
      <c r="AJ276" s="17"/>
      <c r="AK276" s="20"/>
      <c r="AL276" s="1">
        <f>SUM(G276:AK276)</f>
        <v>4</v>
      </c>
    </row>
    <row r="277" spans="1:38" ht="15" x14ac:dyDescent="0.25">
      <c r="A277" s="17">
        <v>6</v>
      </c>
      <c r="B277" s="18" t="s">
        <v>176</v>
      </c>
      <c r="C277" s="18" t="s">
        <v>177</v>
      </c>
      <c r="D277" s="18" t="s">
        <v>196</v>
      </c>
      <c r="E277" s="19" t="s">
        <v>197</v>
      </c>
      <c r="F277" s="18" t="s">
        <v>33</v>
      </c>
      <c r="G277" s="20"/>
      <c r="H277" s="20"/>
      <c r="I277" s="20"/>
      <c r="J277" s="20"/>
      <c r="K277" s="20">
        <v>1</v>
      </c>
      <c r="L277" s="20"/>
      <c r="M277" s="20"/>
      <c r="N277" s="20"/>
      <c r="O277" s="20"/>
      <c r="P277" s="20"/>
      <c r="Q277" s="20"/>
      <c r="R277" s="20"/>
      <c r="S277" s="20"/>
      <c r="T277" s="20"/>
      <c r="U277" s="20">
        <v>718</v>
      </c>
      <c r="V277" s="20"/>
      <c r="W277" s="20"/>
      <c r="X277" s="20"/>
      <c r="Y277" s="20"/>
      <c r="Z277" s="20"/>
      <c r="AA277" s="17">
        <v>43</v>
      </c>
      <c r="AB277" s="20"/>
      <c r="AC277" s="20">
        <v>1</v>
      </c>
      <c r="AD277" s="20"/>
      <c r="AE277" s="20"/>
      <c r="AF277" s="20"/>
      <c r="AG277" s="20"/>
      <c r="AH277" s="20"/>
      <c r="AI277" s="20"/>
      <c r="AJ277" s="20"/>
      <c r="AK277" s="20"/>
      <c r="AL277" s="1">
        <f>SUM(G277:AK277)</f>
        <v>763</v>
      </c>
    </row>
    <row r="278" spans="1:38" ht="15" x14ac:dyDescent="0.25">
      <c r="A278" s="17">
        <v>6</v>
      </c>
      <c r="B278" s="18" t="s">
        <v>176</v>
      </c>
      <c r="C278" s="18" t="s">
        <v>177</v>
      </c>
      <c r="D278" s="18" t="s">
        <v>196</v>
      </c>
      <c r="E278" s="19" t="s">
        <v>197</v>
      </c>
      <c r="F278" s="18" t="s">
        <v>39</v>
      </c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>
        <v>6</v>
      </c>
      <c r="V278" s="20"/>
      <c r="W278" s="20"/>
      <c r="X278" s="20"/>
      <c r="Y278" s="20"/>
      <c r="Z278" s="20"/>
      <c r="AA278" s="17"/>
      <c r="AB278" s="20"/>
      <c r="AC278" s="20"/>
      <c r="AD278" s="20"/>
      <c r="AE278" s="20"/>
      <c r="AF278" s="20"/>
      <c r="AG278" s="20"/>
      <c r="AH278" s="20"/>
      <c r="AI278" s="20"/>
      <c r="AJ278" s="17"/>
      <c r="AK278" s="20"/>
      <c r="AL278" s="1">
        <f>SUM(G278:AK278)</f>
        <v>6</v>
      </c>
    </row>
    <row r="279" spans="1:38" ht="15" x14ac:dyDescent="0.25">
      <c r="A279" s="17">
        <v>6</v>
      </c>
      <c r="B279" s="18" t="s">
        <v>176</v>
      </c>
      <c r="C279" s="18" t="s">
        <v>177</v>
      </c>
      <c r="D279" s="18" t="s">
        <v>198</v>
      </c>
      <c r="E279" s="19" t="s">
        <v>199</v>
      </c>
      <c r="F279" s="18" t="s">
        <v>48</v>
      </c>
      <c r="G279" s="20"/>
      <c r="H279" s="20"/>
      <c r="I279" s="20"/>
      <c r="J279" s="20"/>
      <c r="K279" s="20"/>
      <c r="L279" s="20"/>
      <c r="M279" s="20"/>
      <c r="N279" s="20">
        <v>8</v>
      </c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17"/>
      <c r="AK279" s="20"/>
      <c r="AL279" s="1">
        <f>SUM(G279:AK279)</f>
        <v>8</v>
      </c>
    </row>
    <row r="280" spans="1:38" ht="15" x14ac:dyDescent="0.25">
      <c r="A280" s="17">
        <v>6</v>
      </c>
      <c r="B280" s="18" t="s">
        <v>176</v>
      </c>
      <c r="C280" s="18" t="s">
        <v>177</v>
      </c>
      <c r="D280" s="18" t="s">
        <v>198</v>
      </c>
      <c r="E280" s="19" t="s">
        <v>199</v>
      </c>
      <c r="F280" s="18" t="s">
        <v>33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17"/>
      <c r="Q280" s="20"/>
      <c r="R280" s="20"/>
      <c r="S280" s="20"/>
      <c r="T280" s="20"/>
      <c r="U280" s="20">
        <v>5</v>
      </c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17"/>
      <c r="AK280" s="20"/>
      <c r="AL280" s="1">
        <f>SUM(G280:AK280)</f>
        <v>5</v>
      </c>
    </row>
    <row r="281" spans="1:38" ht="15" x14ac:dyDescent="0.25">
      <c r="A281" s="17">
        <v>6</v>
      </c>
      <c r="B281" s="18" t="s">
        <v>176</v>
      </c>
      <c r="C281" s="18" t="s">
        <v>177</v>
      </c>
      <c r="D281" s="18" t="s">
        <v>200</v>
      </c>
      <c r="E281" s="19" t="s">
        <v>201</v>
      </c>
      <c r="F281" s="18" t="s">
        <v>38</v>
      </c>
      <c r="G281" s="20"/>
      <c r="H281" s="20"/>
      <c r="I281" s="20"/>
      <c r="J281" s="20"/>
      <c r="K281" s="20"/>
      <c r="L281" s="17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>
        <v>1</v>
      </c>
      <c r="AE281" s="20"/>
      <c r="AF281" s="20"/>
      <c r="AG281" s="20"/>
      <c r="AH281" s="20"/>
      <c r="AI281" s="20"/>
      <c r="AJ281" s="20"/>
      <c r="AK281" s="20"/>
      <c r="AL281" s="1">
        <f>SUM(G281:AK281)</f>
        <v>1</v>
      </c>
    </row>
    <row r="282" spans="1:38" ht="15" x14ac:dyDescent="0.25">
      <c r="A282" s="17">
        <v>6</v>
      </c>
      <c r="B282" s="18" t="s">
        <v>176</v>
      </c>
      <c r="C282" s="18" t="s">
        <v>177</v>
      </c>
      <c r="D282" s="18" t="s">
        <v>200</v>
      </c>
      <c r="E282" s="19" t="s">
        <v>201</v>
      </c>
      <c r="F282" s="18" t="s">
        <v>33</v>
      </c>
      <c r="G282" s="20"/>
      <c r="H282" s="20"/>
      <c r="I282" s="20"/>
      <c r="J282" s="20"/>
      <c r="K282" s="20">
        <v>85</v>
      </c>
      <c r="L282" s="20"/>
      <c r="M282" s="20"/>
      <c r="N282" s="20"/>
      <c r="O282" s="20"/>
      <c r="P282" s="17"/>
      <c r="Q282" s="20"/>
      <c r="R282" s="20"/>
      <c r="S282" s="20"/>
      <c r="T282" s="20"/>
      <c r="U282" s="20">
        <v>66</v>
      </c>
      <c r="V282" s="17"/>
      <c r="W282" s="20"/>
      <c r="X282" s="17"/>
      <c r="Y282" s="20">
        <v>1706</v>
      </c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17"/>
      <c r="AK282" s="20"/>
      <c r="AL282" s="1">
        <f>SUM(G282:AK282)</f>
        <v>1857</v>
      </c>
    </row>
    <row r="283" spans="1:38" ht="15" x14ac:dyDescent="0.25">
      <c r="A283" s="17">
        <v>6</v>
      </c>
      <c r="B283" s="18" t="s">
        <v>176</v>
      </c>
      <c r="C283" s="18" t="s">
        <v>177</v>
      </c>
      <c r="D283" s="18" t="s">
        <v>202</v>
      </c>
      <c r="E283" s="19" t="s">
        <v>203</v>
      </c>
      <c r="F283" s="18" t="s">
        <v>33</v>
      </c>
      <c r="G283" s="20"/>
      <c r="H283" s="20">
        <v>2</v>
      </c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>
        <v>656</v>
      </c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17"/>
      <c r="AK283" s="20"/>
      <c r="AL283" s="1">
        <f>SUM(G283:AK283)</f>
        <v>658</v>
      </c>
    </row>
    <row r="284" spans="1:38" ht="15" x14ac:dyDescent="0.25">
      <c r="A284" s="17">
        <v>6</v>
      </c>
      <c r="B284" s="18" t="s">
        <v>176</v>
      </c>
      <c r="C284" s="18" t="s">
        <v>177</v>
      </c>
      <c r="D284" s="18" t="s">
        <v>204</v>
      </c>
      <c r="E284" s="19" t="s">
        <v>205</v>
      </c>
      <c r="F284" s="18" t="s">
        <v>38</v>
      </c>
      <c r="G284" s="17"/>
      <c r="H284" s="20"/>
      <c r="I284" s="20"/>
      <c r="J284" s="17"/>
      <c r="K284" s="20"/>
      <c r="L284" s="17">
        <v>294</v>
      </c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17"/>
      <c r="Y284" s="20"/>
      <c r="Z284" s="20"/>
      <c r="AA284" s="20"/>
      <c r="AB284" s="20"/>
      <c r="AC284" s="20"/>
      <c r="AD284" s="20"/>
      <c r="AE284" s="20"/>
      <c r="AF284" s="20"/>
      <c r="AG284" s="20"/>
      <c r="AH284" s="20">
        <v>101</v>
      </c>
      <c r="AI284" s="20"/>
      <c r="AJ284" s="17"/>
      <c r="AK284" s="20"/>
      <c r="AL284" s="1">
        <f>SUM(G284:AK284)</f>
        <v>395</v>
      </c>
    </row>
    <row r="285" spans="1:38" ht="15" x14ac:dyDescent="0.25">
      <c r="A285" s="17">
        <v>6</v>
      </c>
      <c r="B285" s="18" t="s">
        <v>176</v>
      </c>
      <c r="C285" s="18" t="s">
        <v>177</v>
      </c>
      <c r="D285" s="18" t="s">
        <v>204</v>
      </c>
      <c r="E285" s="19" t="s">
        <v>205</v>
      </c>
      <c r="F285" s="18" t="s">
        <v>33</v>
      </c>
      <c r="G285" s="20"/>
      <c r="H285" s="20"/>
      <c r="I285" s="20"/>
      <c r="J285" s="20"/>
      <c r="K285" s="20"/>
      <c r="L285" s="20">
        <v>2</v>
      </c>
      <c r="M285" s="20"/>
      <c r="N285" s="20"/>
      <c r="O285" s="20"/>
      <c r="P285" s="20"/>
      <c r="Q285" s="20"/>
      <c r="R285" s="20"/>
      <c r="S285" s="20"/>
      <c r="T285" s="20"/>
      <c r="U285" s="20">
        <v>23</v>
      </c>
      <c r="V285" s="20"/>
      <c r="W285" s="20"/>
      <c r="X285" s="17"/>
      <c r="Y285" s="20"/>
      <c r="Z285" s="20"/>
      <c r="AA285" s="17"/>
      <c r="AB285" s="20"/>
      <c r="AC285" s="20"/>
      <c r="AD285" s="20"/>
      <c r="AE285" s="20"/>
      <c r="AF285" s="20"/>
      <c r="AG285" s="20"/>
      <c r="AH285" s="20"/>
      <c r="AI285" s="20"/>
      <c r="AJ285" s="17"/>
      <c r="AK285" s="20"/>
      <c r="AL285" s="1">
        <f>SUM(G285:AK285)</f>
        <v>25</v>
      </c>
    </row>
    <row r="286" spans="1:38" ht="15" x14ac:dyDescent="0.25">
      <c r="A286" s="17">
        <v>6</v>
      </c>
      <c r="B286" s="18" t="s">
        <v>176</v>
      </c>
      <c r="C286" s="18" t="s">
        <v>177</v>
      </c>
      <c r="D286" s="18" t="s">
        <v>206</v>
      </c>
      <c r="E286" s="19" t="s">
        <v>207</v>
      </c>
      <c r="F286" s="18" t="s">
        <v>33</v>
      </c>
      <c r="G286" s="20"/>
      <c r="H286" s="20"/>
      <c r="I286" s="20"/>
      <c r="J286" s="20"/>
      <c r="K286" s="20">
        <v>94</v>
      </c>
      <c r="L286" s="20"/>
      <c r="M286" s="20"/>
      <c r="N286" s="20"/>
      <c r="O286" s="20"/>
      <c r="P286" s="20"/>
      <c r="Q286" s="20"/>
      <c r="R286" s="20"/>
      <c r="S286" s="20"/>
      <c r="T286" s="20"/>
      <c r="U286" s="20">
        <v>3867</v>
      </c>
      <c r="V286" s="20"/>
      <c r="W286" s="20"/>
      <c r="X286" s="17"/>
      <c r="Y286" s="20">
        <v>17</v>
      </c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1">
        <f>SUM(G286:AK286)</f>
        <v>3978</v>
      </c>
    </row>
    <row r="287" spans="1:38" ht="15" x14ac:dyDescent="0.25">
      <c r="A287" s="17">
        <v>6</v>
      </c>
      <c r="B287" s="18" t="s">
        <v>176</v>
      </c>
      <c r="C287" s="18" t="s">
        <v>177</v>
      </c>
      <c r="D287" s="18" t="s">
        <v>208</v>
      </c>
      <c r="E287" s="19" t="s">
        <v>209</v>
      </c>
      <c r="F287" s="18" t="s">
        <v>48</v>
      </c>
      <c r="G287" s="20"/>
      <c r="H287" s="20"/>
      <c r="I287" s="20"/>
      <c r="J287" s="20"/>
      <c r="K287" s="20"/>
      <c r="L287" s="20"/>
      <c r="M287" s="20"/>
      <c r="N287" s="20">
        <v>1</v>
      </c>
      <c r="O287" s="20"/>
      <c r="P287" s="20"/>
      <c r="Q287" s="20"/>
      <c r="R287" s="20"/>
      <c r="S287" s="20"/>
      <c r="T287" s="20"/>
      <c r="U287" s="20"/>
      <c r="V287" s="20"/>
      <c r="W287" s="20">
        <v>17</v>
      </c>
      <c r="X287" s="17">
        <v>6</v>
      </c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17"/>
      <c r="AK287" s="20"/>
      <c r="AL287" s="1">
        <f>SUM(G287:AK287)</f>
        <v>24</v>
      </c>
    </row>
    <row r="288" spans="1:38" ht="15" x14ac:dyDescent="0.25">
      <c r="A288" s="17">
        <v>6</v>
      </c>
      <c r="B288" s="18" t="s">
        <v>176</v>
      </c>
      <c r="C288" s="18" t="s">
        <v>177</v>
      </c>
      <c r="D288" s="18" t="s">
        <v>210</v>
      </c>
      <c r="E288" s="19" t="s">
        <v>211</v>
      </c>
      <c r="F288" s="18" t="s">
        <v>38</v>
      </c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>
        <v>1</v>
      </c>
      <c r="U288" s="20"/>
      <c r="V288" s="20"/>
      <c r="W288" s="20"/>
      <c r="X288" s="20"/>
      <c r="Y288" s="17"/>
      <c r="Z288" s="20"/>
      <c r="AA288" s="20">
        <v>13</v>
      </c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1">
        <f>SUM(G288:AK288)</f>
        <v>14</v>
      </c>
    </row>
    <row r="289" spans="1:38" ht="15" x14ac:dyDescent="0.25">
      <c r="A289" s="17">
        <v>6</v>
      </c>
      <c r="B289" s="18" t="s">
        <v>176</v>
      </c>
      <c r="C289" s="18" t="s">
        <v>177</v>
      </c>
      <c r="D289" s="18" t="s">
        <v>210</v>
      </c>
      <c r="E289" s="19" t="s">
        <v>211</v>
      </c>
      <c r="F289" s="18" t="s">
        <v>33</v>
      </c>
      <c r="G289" s="20"/>
      <c r="H289" s="20"/>
      <c r="I289" s="20"/>
      <c r="J289" s="20"/>
      <c r="K289" s="20">
        <v>7</v>
      </c>
      <c r="L289" s="20"/>
      <c r="M289" s="20"/>
      <c r="N289" s="20"/>
      <c r="O289" s="20"/>
      <c r="P289" s="20"/>
      <c r="Q289" s="20"/>
      <c r="R289" s="20"/>
      <c r="S289" s="20"/>
      <c r="T289" s="20"/>
      <c r="U289" s="20">
        <v>839</v>
      </c>
      <c r="V289" s="20"/>
      <c r="W289" s="20"/>
      <c r="X289" s="17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1">
        <f>SUM(G289:AK289)</f>
        <v>846</v>
      </c>
    </row>
    <row r="290" spans="1:38" ht="15" x14ac:dyDescent="0.25">
      <c r="A290" s="17">
        <v>6</v>
      </c>
      <c r="B290" s="18" t="s">
        <v>176</v>
      </c>
      <c r="C290" s="18" t="s">
        <v>177</v>
      </c>
      <c r="D290" s="18" t="s">
        <v>212</v>
      </c>
      <c r="E290" s="19" t="s">
        <v>213</v>
      </c>
      <c r="F290" s="18" t="s">
        <v>38</v>
      </c>
      <c r="G290" s="20"/>
      <c r="H290" s="20"/>
      <c r="I290" s="20"/>
      <c r="J290" s="20"/>
      <c r="K290" s="20"/>
      <c r="L290" s="20">
        <v>176</v>
      </c>
      <c r="M290" s="20"/>
      <c r="N290" s="20"/>
      <c r="O290" s="20"/>
      <c r="P290" s="17"/>
      <c r="Q290" s="20"/>
      <c r="R290" s="20"/>
      <c r="S290" s="20"/>
      <c r="T290" s="20"/>
      <c r="U290" s="20"/>
      <c r="V290" s="17"/>
      <c r="W290" s="20"/>
      <c r="X290" s="20"/>
      <c r="Y290" s="17"/>
      <c r="Z290" s="20"/>
      <c r="AA290" s="17"/>
      <c r="AB290" s="20"/>
      <c r="AC290" s="20"/>
      <c r="AD290" s="20"/>
      <c r="AE290" s="20"/>
      <c r="AF290" s="20"/>
      <c r="AG290" s="20"/>
      <c r="AH290" s="20"/>
      <c r="AI290" s="20"/>
      <c r="AJ290" s="17"/>
      <c r="AK290" s="20"/>
      <c r="AL290" s="1">
        <f>SUM(G290:AK290)</f>
        <v>176</v>
      </c>
    </row>
    <row r="291" spans="1:38" ht="15" x14ac:dyDescent="0.25">
      <c r="A291" s="17">
        <v>6</v>
      </c>
      <c r="B291" s="18" t="s">
        <v>176</v>
      </c>
      <c r="C291" s="18" t="s">
        <v>177</v>
      </c>
      <c r="D291" s="18" t="s">
        <v>212</v>
      </c>
      <c r="E291" s="19" t="s">
        <v>213</v>
      </c>
      <c r="F291" s="18" t="s">
        <v>33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>
        <v>362</v>
      </c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17"/>
      <c r="AK291" s="20"/>
      <c r="AL291" s="1">
        <f>SUM(G291:AK291)</f>
        <v>362</v>
      </c>
    </row>
    <row r="292" spans="1:38" ht="15" x14ac:dyDescent="0.25">
      <c r="A292" s="17">
        <v>6</v>
      </c>
      <c r="B292" s="18" t="s">
        <v>176</v>
      </c>
      <c r="C292" s="18" t="s">
        <v>177</v>
      </c>
      <c r="D292" s="18" t="s">
        <v>214</v>
      </c>
      <c r="E292" s="19" t="s">
        <v>941</v>
      </c>
      <c r="F292" s="18" t="s">
        <v>42</v>
      </c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>
        <v>3</v>
      </c>
      <c r="S292" s="20"/>
      <c r="T292" s="20"/>
      <c r="U292" s="20">
        <v>1</v>
      </c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17"/>
      <c r="AK292" s="20"/>
      <c r="AL292" s="1">
        <f>SUM(G292:AK292)</f>
        <v>4</v>
      </c>
    </row>
    <row r="293" spans="1:38" ht="15" x14ac:dyDescent="0.25">
      <c r="A293" s="17">
        <v>6</v>
      </c>
      <c r="B293" s="18" t="s">
        <v>176</v>
      </c>
      <c r="C293" s="18" t="s">
        <v>177</v>
      </c>
      <c r="D293" s="18" t="s">
        <v>214</v>
      </c>
      <c r="E293" s="19" t="s">
        <v>941</v>
      </c>
      <c r="F293" s="18" t="s">
        <v>43</v>
      </c>
      <c r="G293" s="17">
        <v>5</v>
      </c>
      <c r="H293" s="20"/>
      <c r="I293" s="17"/>
      <c r="J293" s="17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>
        <v>1</v>
      </c>
      <c r="V293" s="20"/>
      <c r="W293" s="20"/>
      <c r="X293" s="20"/>
      <c r="Y293" s="20"/>
      <c r="Z293" s="20"/>
      <c r="AA293" s="17"/>
      <c r="AB293" s="17"/>
      <c r="AC293" s="20"/>
      <c r="AD293" s="20"/>
      <c r="AE293" s="20"/>
      <c r="AF293" s="20"/>
      <c r="AG293" s="20"/>
      <c r="AH293" s="20"/>
      <c r="AI293" s="20"/>
      <c r="AJ293" s="20"/>
      <c r="AK293" s="20"/>
      <c r="AL293" s="1">
        <f>SUM(G293:AK293)</f>
        <v>6</v>
      </c>
    </row>
    <row r="294" spans="1:38" ht="15" x14ac:dyDescent="0.25">
      <c r="A294" s="17">
        <v>6</v>
      </c>
      <c r="B294" s="18" t="s">
        <v>176</v>
      </c>
      <c r="C294" s="18" t="s">
        <v>177</v>
      </c>
      <c r="D294" s="18" t="s">
        <v>214</v>
      </c>
      <c r="E294" s="19" t="s">
        <v>941</v>
      </c>
      <c r="F294" s="18" t="s">
        <v>5</v>
      </c>
      <c r="G294" s="17"/>
      <c r="H294" s="20"/>
      <c r="I294" s="20"/>
      <c r="J294" s="17"/>
      <c r="K294" s="20"/>
      <c r="L294" s="20"/>
      <c r="M294" s="20"/>
      <c r="N294" s="20"/>
      <c r="O294" s="20"/>
      <c r="P294" s="17"/>
      <c r="Q294" s="20"/>
      <c r="R294" s="20"/>
      <c r="S294" s="20"/>
      <c r="T294" s="20"/>
      <c r="U294" s="20">
        <v>1</v>
      </c>
      <c r="V294" s="17"/>
      <c r="W294" s="20"/>
      <c r="X294" s="20"/>
      <c r="Y294" s="20"/>
      <c r="Z294" s="20"/>
      <c r="AA294" s="17"/>
      <c r="AB294" s="20"/>
      <c r="AC294" s="20"/>
      <c r="AD294" s="20"/>
      <c r="AE294" s="20"/>
      <c r="AF294" s="20"/>
      <c r="AG294" s="20"/>
      <c r="AH294" s="20"/>
      <c r="AI294" s="20"/>
      <c r="AJ294" s="17"/>
      <c r="AK294" s="20"/>
      <c r="AL294" s="1">
        <f>SUM(G294:AK294)</f>
        <v>1</v>
      </c>
    </row>
    <row r="295" spans="1:38" ht="15" x14ac:dyDescent="0.25">
      <c r="A295" s="17">
        <v>6</v>
      </c>
      <c r="B295" s="18" t="s">
        <v>176</v>
      </c>
      <c r="C295" s="18" t="s">
        <v>177</v>
      </c>
      <c r="D295" s="18" t="s">
        <v>214</v>
      </c>
      <c r="E295" s="19" t="s">
        <v>941</v>
      </c>
      <c r="F295" s="18" t="s">
        <v>37</v>
      </c>
      <c r="G295" s="17"/>
      <c r="H295" s="20"/>
      <c r="I295" s="20"/>
      <c r="J295" s="20"/>
      <c r="K295" s="20">
        <v>9</v>
      </c>
      <c r="L295" s="20"/>
      <c r="M295" s="20"/>
      <c r="N295" s="20"/>
      <c r="O295" s="20"/>
      <c r="P295" s="17"/>
      <c r="Q295" s="20"/>
      <c r="R295" s="20"/>
      <c r="S295" s="20"/>
      <c r="T295" s="20"/>
      <c r="U295" s="20">
        <v>1</v>
      </c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17"/>
      <c r="AK295" s="20"/>
      <c r="AL295" s="1">
        <f>SUM(G295:AK295)</f>
        <v>10</v>
      </c>
    </row>
    <row r="296" spans="1:38" ht="15" x14ac:dyDescent="0.25">
      <c r="A296" s="17">
        <v>6</v>
      </c>
      <c r="B296" s="18" t="s">
        <v>176</v>
      </c>
      <c r="C296" s="18" t="s">
        <v>177</v>
      </c>
      <c r="D296" s="18" t="s">
        <v>214</v>
      </c>
      <c r="E296" s="19" t="s">
        <v>941</v>
      </c>
      <c r="F296" s="18" t="s">
        <v>38</v>
      </c>
      <c r="G296" s="20"/>
      <c r="H296" s="20">
        <v>5</v>
      </c>
      <c r="I296" s="20"/>
      <c r="J296" s="20"/>
      <c r="K296" s="20"/>
      <c r="L296" s="17">
        <v>5</v>
      </c>
      <c r="M296" s="20"/>
      <c r="N296" s="20"/>
      <c r="O296" s="20">
        <v>3</v>
      </c>
      <c r="P296" s="20"/>
      <c r="Q296" s="20"/>
      <c r="R296" s="20"/>
      <c r="S296" s="20"/>
      <c r="T296" s="20"/>
      <c r="U296" s="20">
        <v>1</v>
      </c>
      <c r="V296" s="20"/>
      <c r="W296" s="20"/>
      <c r="X296" s="20"/>
      <c r="Y296" s="20"/>
      <c r="Z296" s="20">
        <v>1</v>
      </c>
      <c r="AA296" s="20">
        <v>1241</v>
      </c>
      <c r="AB296" s="20"/>
      <c r="AC296" s="20"/>
      <c r="AD296" s="20"/>
      <c r="AE296" s="20"/>
      <c r="AF296" s="17"/>
      <c r="AG296" s="20"/>
      <c r="AH296" s="20"/>
      <c r="AI296" s="20"/>
      <c r="AJ296" s="17"/>
      <c r="AK296" s="20"/>
      <c r="AL296" s="1">
        <f>SUM(G296:AK296)</f>
        <v>1256</v>
      </c>
    </row>
    <row r="297" spans="1:38" ht="15" x14ac:dyDescent="0.25">
      <c r="A297" s="17">
        <v>6</v>
      </c>
      <c r="B297" s="18" t="s">
        <v>176</v>
      </c>
      <c r="C297" s="18" t="s">
        <v>177</v>
      </c>
      <c r="D297" s="18" t="s">
        <v>214</v>
      </c>
      <c r="E297" s="19" t="s">
        <v>941</v>
      </c>
      <c r="F297" s="18" t="s">
        <v>33</v>
      </c>
      <c r="G297" s="20">
        <v>2</v>
      </c>
      <c r="H297" s="20">
        <v>2</v>
      </c>
      <c r="I297" s="20"/>
      <c r="J297" s="20"/>
      <c r="K297" s="20">
        <v>139</v>
      </c>
      <c r="L297" s="20"/>
      <c r="M297" s="20"/>
      <c r="N297" s="20"/>
      <c r="O297" s="20"/>
      <c r="P297" s="17"/>
      <c r="Q297" s="20"/>
      <c r="R297" s="20"/>
      <c r="S297" s="20"/>
      <c r="T297" s="20"/>
      <c r="U297" s="20">
        <v>7796</v>
      </c>
      <c r="V297" s="17"/>
      <c r="W297" s="20"/>
      <c r="X297" s="20"/>
      <c r="Y297" s="20">
        <v>100</v>
      </c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17"/>
      <c r="AK297" s="20"/>
      <c r="AL297" s="1">
        <f>SUM(G297:AK297)</f>
        <v>8039</v>
      </c>
    </row>
    <row r="298" spans="1:38" ht="15" x14ac:dyDescent="0.25">
      <c r="A298" s="17">
        <v>6</v>
      </c>
      <c r="B298" s="18" t="s">
        <v>176</v>
      </c>
      <c r="C298" s="18" t="s">
        <v>177</v>
      </c>
      <c r="D298" s="18" t="s">
        <v>214</v>
      </c>
      <c r="E298" s="19" t="s">
        <v>941</v>
      </c>
      <c r="F298" s="18" t="s">
        <v>39</v>
      </c>
      <c r="G298" s="20"/>
      <c r="H298" s="20"/>
      <c r="I298" s="20"/>
      <c r="J298" s="20"/>
      <c r="K298" s="20">
        <v>136</v>
      </c>
      <c r="L298" s="20"/>
      <c r="M298" s="20"/>
      <c r="N298" s="20"/>
      <c r="O298" s="20"/>
      <c r="P298" s="20"/>
      <c r="Q298" s="20"/>
      <c r="R298" s="20"/>
      <c r="S298" s="20"/>
      <c r="T298" s="20"/>
      <c r="U298" s="20">
        <v>66</v>
      </c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17"/>
      <c r="AK298" s="20"/>
      <c r="AL298" s="1">
        <f>SUM(G298:AK298)</f>
        <v>202</v>
      </c>
    </row>
    <row r="299" spans="1:38" ht="15" x14ac:dyDescent="0.25">
      <c r="A299" s="17">
        <v>7</v>
      </c>
      <c r="B299" s="18" t="s">
        <v>215</v>
      </c>
      <c r="C299" s="18" t="s">
        <v>216</v>
      </c>
      <c r="D299" s="18" t="s">
        <v>217</v>
      </c>
      <c r="E299" s="19" t="s">
        <v>218</v>
      </c>
      <c r="F299" s="18" t="s">
        <v>37</v>
      </c>
      <c r="G299" s="20"/>
      <c r="H299" s="20"/>
      <c r="I299" s="20"/>
      <c r="J299" s="20"/>
      <c r="K299" s="20">
        <v>3</v>
      </c>
      <c r="L299" s="20"/>
      <c r="M299" s="20"/>
      <c r="N299" s="20"/>
      <c r="O299" s="20"/>
      <c r="P299" s="20"/>
      <c r="Q299" s="20"/>
      <c r="R299" s="20"/>
      <c r="S299" s="20"/>
      <c r="T299" s="20"/>
      <c r="U299" s="20">
        <v>1</v>
      </c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17"/>
      <c r="AK299" s="20"/>
      <c r="AL299" s="1">
        <f>SUM(G299:AK299)</f>
        <v>4</v>
      </c>
    </row>
    <row r="300" spans="1:38" ht="15" x14ac:dyDescent="0.25">
      <c r="A300" s="17">
        <v>7</v>
      </c>
      <c r="B300" s="18" t="s">
        <v>215</v>
      </c>
      <c r="C300" s="18" t="s">
        <v>216</v>
      </c>
      <c r="D300" s="18" t="s">
        <v>217</v>
      </c>
      <c r="E300" s="19" t="s">
        <v>218</v>
      </c>
      <c r="F300" s="18" t="s">
        <v>33</v>
      </c>
      <c r="G300" s="20"/>
      <c r="H300" s="20"/>
      <c r="I300" s="20"/>
      <c r="J300" s="20"/>
      <c r="K300" s="20">
        <v>133</v>
      </c>
      <c r="L300" s="20"/>
      <c r="M300" s="20"/>
      <c r="N300" s="20"/>
      <c r="O300" s="20"/>
      <c r="P300" s="17"/>
      <c r="Q300" s="20"/>
      <c r="R300" s="20"/>
      <c r="S300" s="20"/>
      <c r="T300" s="20"/>
      <c r="U300" s="20">
        <v>522</v>
      </c>
      <c r="V300" s="20"/>
      <c r="W300" s="20"/>
      <c r="X300" s="20"/>
      <c r="Y300" s="20">
        <v>2</v>
      </c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17"/>
      <c r="AK300" s="20"/>
      <c r="AL300" s="1">
        <f>SUM(G300:AK300)</f>
        <v>657</v>
      </c>
    </row>
    <row r="301" spans="1:38" ht="15" x14ac:dyDescent="0.25">
      <c r="A301" s="17">
        <v>7</v>
      </c>
      <c r="B301" s="18" t="s">
        <v>215</v>
      </c>
      <c r="C301" s="18" t="s">
        <v>216</v>
      </c>
      <c r="D301" s="18" t="s">
        <v>217</v>
      </c>
      <c r="E301" s="19" t="s">
        <v>218</v>
      </c>
      <c r="F301" s="18" t="s">
        <v>39</v>
      </c>
      <c r="G301" s="20"/>
      <c r="H301" s="20"/>
      <c r="I301" s="20"/>
      <c r="J301" s="20"/>
      <c r="K301" s="20">
        <v>1</v>
      </c>
      <c r="L301" s="20"/>
      <c r="M301" s="20"/>
      <c r="N301" s="20"/>
      <c r="O301" s="20"/>
      <c r="P301" s="20"/>
      <c r="Q301" s="20"/>
      <c r="R301" s="20"/>
      <c r="S301" s="20"/>
      <c r="T301" s="17"/>
      <c r="U301" s="20">
        <v>16</v>
      </c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1">
        <f>SUM(G301:AK301)</f>
        <v>17</v>
      </c>
    </row>
    <row r="302" spans="1:38" ht="15" x14ac:dyDescent="0.25">
      <c r="A302" s="17">
        <v>7</v>
      </c>
      <c r="B302" s="18" t="s">
        <v>215</v>
      </c>
      <c r="C302" s="18" t="s">
        <v>216</v>
      </c>
      <c r="D302" s="18" t="s">
        <v>219</v>
      </c>
      <c r="E302" s="19" t="s">
        <v>220</v>
      </c>
      <c r="F302" s="18" t="s">
        <v>38</v>
      </c>
      <c r="G302" s="20"/>
      <c r="H302" s="20">
        <v>1</v>
      </c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17"/>
      <c r="AK302" s="20"/>
      <c r="AL302" s="1">
        <f>SUM(G302:AK302)</f>
        <v>1</v>
      </c>
    </row>
    <row r="303" spans="1:38" ht="15" x14ac:dyDescent="0.25">
      <c r="A303" s="17">
        <v>7</v>
      </c>
      <c r="B303" s="18" t="s">
        <v>215</v>
      </c>
      <c r="C303" s="18" t="s">
        <v>216</v>
      </c>
      <c r="D303" s="18" t="s">
        <v>219</v>
      </c>
      <c r="E303" s="19" t="s">
        <v>220</v>
      </c>
      <c r="F303" s="18" t="s">
        <v>33</v>
      </c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>
        <v>90</v>
      </c>
      <c r="V303" s="20"/>
      <c r="W303" s="20"/>
      <c r="X303" s="17"/>
      <c r="Y303" s="20"/>
      <c r="Z303" s="20"/>
      <c r="AA303" s="20"/>
      <c r="AB303" s="17"/>
      <c r="AC303" s="20"/>
      <c r="AD303" s="20"/>
      <c r="AE303" s="20"/>
      <c r="AF303" s="20"/>
      <c r="AG303" s="20"/>
      <c r="AH303" s="20"/>
      <c r="AI303" s="20"/>
      <c r="AJ303" s="17"/>
      <c r="AK303" s="20"/>
      <c r="AL303" s="1">
        <f>SUM(G303:AK303)</f>
        <v>90</v>
      </c>
    </row>
    <row r="304" spans="1:38" ht="15" x14ac:dyDescent="0.25">
      <c r="A304" s="17">
        <v>7</v>
      </c>
      <c r="B304" s="18" t="s">
        <v>215</v>
      </c>
      <c r="C304" s="18" t="s">
        <v>216</v>
      </c>
      <c r="D304" s="18" t="s">
        <v>219</v>
      </c>
      <c r="E304" s="19" t="s">
        <v>220</v>
      </c>
      <c r="F304" s="18" t="s">
        <v>39</v>
      </c>
      <c r="G304" s="20"/>
      <c r="H304" s="20"/>
      <c r="I304" s="20"/>
      <c r="J304" s="20"/>
      <c r="K304" s="20"/>
      <c r="L304" s="20"/>
      <c r="M304" s="20"/>
      <c r="N304" s="20"/>
      <c r="O304" s="20"/>
      <c r="P304" s="17"/>
      <c r="Q304" s="20"/>
      <c r="R304" s="20"/>
      <c r="S304" s="20"/>
      <c r="T304" s="20"/>
      <c r="U304" s="20">
        <v>12</v>
      </c>
      <c r="V304" s="17"/>
      <c r="W304" s="20"/>
      <c r="X304" s="20"/>
      <c r="Y304" s="20"/>
      <c r="Z304" s="20"/>
      <c r="AA304" s="17"/>
      <c r="AB304" s="20"/>
      <c r="AC304" s="20"/>
      <c r="AD304" s="20"/>
      <c r="AE304" s="20"/>
      <c r="AF304" s="20"/>
      <c r="AG304" s="20"/>
      <c r="AH304" s="20"/>
      <c r="AI304" s="20"/>
      <c r="AJ304" s="17"/>
      <c r="AK304" s="20"/>
      <c r="AL304" s="1">
        <f>SUM(G304:AK304)</f>
        <v>12</v>
      </c>
    </row>
    <row r="305" spans="1:38" ht="15" x14ac:dyDescent="0.25">
      <c r="A305" s="17">
        <v>7</v>
      </c>
      <c r="B305" s="18" t="s">
        <v>215</v>
      </c>
      <c r="C305" s="18" t="s">
        <v>216</v>
      </c>
      <c r="D305" s="18" t="s">
        <v>221</v>
      </c>
      <c r="E305" s="19" t="s">
        <v>222</v>
      </c>
      <c r="F305" s="18" t="s">
        <v>42</v>
      </c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>
        <v>7</v>
      </c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17"/>
      <c r="AK305" s="20"/>
      <c r="AL305" s="1">
        <f>SUM(G305:AK305)</f>
        <v>7</v>
      </c>
    </row>
    <row r="306" spans="1:38" ht="15" x14ac:dyDescent="0.25">
      <c r="A306" s="17">
        <v>7</v>
      </c>
      <c r="B306" s="18" t="s">
        <v>215</v>
      </c>
      <c r="C306" s="18" t="s">
        <v>216</v>
      </c>
      <c r="D306" s="18" t="s">
        <v>221</v>
      </c>
      <c r="E306" s="19" t="s">
        <v>222</v>
      </c>
      <c r="F306" s="18" t="s">
        <v>43</v>
      </c>
      <c r="G306" s="20">
        <v>5</v>
      </c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>
        <v>2</v>
      </c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17"/>
      <c r="AK306" s="20"/>
      <c r="AL306" s="1">
        <f>SUM(G306:AK306)</f>
        <v>7</v>
      </c>
    </row>
    <row r="307" spans="1:38" ht="15" x14ac:dyDescent="0.25">
      <c r="A307" s="17">
        <v>7</v>
      </c>
      <c r="B307" s="18" t="s">
        <v>215</v>
      </c>
      <c r="C307" s="18" t="s">
        <v>216</v>
      </c>
      <c r="D307" s="18" t="s">
        <v>221</v>
      </c>
      <c r="E307" s="19" t="s">
        <v>222</v>
      </c>
      <c r="F307" s="18" t="s">
        <v>5</v>
      </c>
      <c r="G307" s="20"/>
      <c r="H307" s="20"/>
      <c r="I307" s="20"/>
      <c r="J307" s="20"/>
      <c r="K307" s="20"/>
      <c r="L307" s="20"/>
      <c r="M307" s="20"/>
      <c r="N307" s="20"/>
      <c r="O307" s="20"/>
      <c r="P307" s="17"/>
      <c r="Q307" s="20"/>
      <c r="R307" s="20"/>
      <c r="S307" s="20"/>
      <c r="T307" s="20"/>
      <c r="U307" s="20">
        <v>50</v>
      </c>
      <c r="V307" s="20"/>
      <c r="W307" s="20"/>
      <c r="X307" s="17"/>
      <c r="Y307" s="20"/>
      <c r="Z307" s="20"/>
      <c r="AA307" s="17"/>
      <c r="AB307" s="20"/>
      <c r="AC307" s="20"/>
      <c r="AD307" s="20"/>
      <c r="AE307" s="20"/>
      <c r="AF307" s="20"/>
      <c r="AG307" s="20"/>
      <c r="AH307" s="20"/>
      <c r="AI307" s="20"/>
      <c r="AJ307" s="17"/>
      <c r="AK307" s="20"/>
      <c r="AL307" s="1">
        <f>SUM(G307:AK307)</f>
        <v>50</v>
      </c>
    </row>
    <row r="308" spans="1:38" ht="15" x14ac:dyDescent="0.25">
      <c r="A308" s="17">
        <v>7</v>
      </c>
      <c r="B308" s="18" t="s">
        <v>215</v>
      </c>
      <c r="C308" s="18" t="s">
        <v>216</v>
      </c>
      <c r="D308" s="18" t="s">
        <v>221</v>
      </c>
      <c r="E308" s="19" t="s">
        <v>222</v>
      </c>
      <c r="F308" s="18" t="s">
        <v>38</v>
      </c>
      <c r="G308" s="20"/>
      <c r="H308" s="20">
        <v>7</v>
      </c>
      <c r="I308" s="20"/>
      <c r="J308" s="20"/>
      <c r="K308" s="20">
        <v>4</v>
      </c>
      <c r="L308" s="20">
        <v>2</v>
      </c>
      <c r="M308" s="20"/>
      <c r="N308" s="20"/>
      <c r="O308" s="20">
        <v>46</v>
      </c>
      <c r="P308" s="20">
        <v>45</v>
      </c>
      <c r="Q308" s="20">
        <v>1</v>
      </c>
      <c r="R308" s="20"/>
      <c r="S308" s="20"/>
      <c r="T308" s="20"/>
      <c r="U308" s="20">
        <v>1</v>
      </c>
      <c r="V308" s="20"/>
      <c r="W308" s="20"/>
      <c r="X308" s="20"/>
      <c r="Y308" s="20"/>
      <c r="Z308" s="20"/>
      <c r="AA308" s="20">
        <v>1</v>
      </c>
      <c r="AB308" s="20"/>
      <c r="AC308" s="20">
        <v>3</v>
      </c>
      <c r="AD308" s="20"/>
      <c r="AE308" s="20"/>
      <c r="AF308" s="20">
        <v>3</v>
      </c>
      <c r="AG308" s="20"/>
      <c r="AH308" s="20">
        <v>1</v>
      </c>
      <c r="AI308" s="20"/>
      <c r="AJ308" s="17"/>
      <c r="AK308" s="20">
        <v>8</v>
      </c>
      <c r="AL308" s="1">
        <f>SUM(G308:AK308)</f>
        <v>122</v>
      </c>
    </row>
    <row r="309" spans="1:38" ht="15" x14ac:dyDescent="0.25">
      <c r="A309" s="17">
        <v>7</v>
      </c>
      <c r="B309" s="18" t="s">
        <v>215</v>
      </c>
      <c r="C309" s="18" t="s">
        <v>216</v>
      </c>
      <c r="D309" s="18" t="s">
        <v>221</v>
      </c>
      <c r="E309" s="19" t="s">
        <v>222</v>
      </c>
      <c r="F309" s="18" t="s">
        <v>33</v>
      </c>
      <c r="G309" s="20"/>
      <c r="H309" s="20"/>
      <c r="I309" s="20">
        <v>1</v>
      </c>
      <c r="J309" s="20"/>
      <c r="K309" s="17">
        <v>469</v>
      </c>
      <c r="L309" s="20"/>
      <c r="M309" s="20"/>
      <c r="N309" s="20">
        <v>1</v>
      </c>
      <c r="O309" s="20"/>
      <c r="P309" s="20"/>
      <c r="Q309" s="20"/>
      <c r="R309" s="20"/>
      <c r="S309" s="20"/>
      <c r="T309" s="20"/>
      <c r="U309" s="20">
        <v>43006</v>
      </c>
      <c r="V309" s="20"/>
      <c r="W309" s="20"/>
      <c r="X309" s="20"/>
      <c r="Y309" s="20">
        <v>7</v>
      </c>
      <c r="Z309" s="20"/>
      <c r="AA309" s="20">
        <v>1</v>
      </c>
      <c r="AB309" s="20">
        <v>2</v>
      </c>
      <c r="AC309" s="20">
        <v>5</v>
      </c>
      <c r="AD309" s="20"/>
      <c r="AE309" s="20"/>
      <c r="AF309" s="20">
        <v>1</v>
      </c>
      <c r="AG309" s="20"/>
      <c r="AH309" s="20"/>
      <c r="AI309" s="20"/>
      <c r="AJ309" s="20"/>
      <c r="AK309" s="20"/>
      <c r="AL309" s="1">
        <f>SUM(G309:AK309)</f>
        <v>43493</v>
      </c>
    </row>
    <row r="310" spans="1:38" ht="15" x14ac:dyDescent="0.25">
      <c r="A310" s="17">
        <v>7</v>
      </c>
      <c r="B310" s="18" t="s">
        <v>215</v>
      </c>
      <c r="C310" s="18" t="s">
        <v>216</v>
      </c>
      <c r="D310" s="18" t="s">
        <v>221</v>
      </c>
      <c r="E310" s="19" t="s">
        <v>222</v>
      </c>
      <c r="F310" s="18" t="s">
        <v>119</v>
      </c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17"/>
      <c r="AB310" s="20"/>
      <c r="AC310" s="20">
        <v>1</v>
      </c>
      <c r="AD310" s="20"/>
      <c r="AE310" s="20"/>
      <c r="AF310" s="20"/>
      <c r="AG310" s="20"/>
      <c r="AH310" s="20"/>
      <c r="AI310" s="20"/>
      <c r="AJ310" s="20"/>
      <c r="AK310" s="20"/>
      <c r="AL310" s="1">
        <f>SUM(G310:AK310)</f>
        <v>1</v>
      </c>
    </row>
    <row r="311" spans="1:38" ht="15" x14ac:dyDescent="0.25">
      <c r="A311" s="17">
        <v>7</v>
      </c>
      <c r="B311" s="18" t="s">
        <v>215</v>
      </c>
      <c r="C311" s="18" t="s">
        <v>216</v>
      </c>
      <c r="D311" s="18" t="s">
        <v>221</v>
      </c>
      <c r="E311" s="19" t="s">
        <v>222</v>
      </c>
      <c r="F311" s="18" t="s">
        <v>134</v>
      </c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>
        <v>1</v>
      </c>
      <c r="V311" s="20"/>
      <c r="W311" s="20"/>
      <c r="X311" s="20"/>
      <c r="Y311" s="20"/>
      <c r="Z311" s="20"/>
      <c r="AA311" s="20"/>
      <c r="AB311" s="17"/>
      <c r="AC311" s="20"/>
      <c r="AD311" s="20"/>
      <c r="AE311" s="20"/>
      <c r="AF311" s="20"/>
      <c r="AG311" s="20"/>
      <c r="AH311" s="20"/>
      <c r="AI311" s="20"/>
      <c r="AJ311" s="20"/>
      <c r="AK311" s="20"/>
      <c r="AL311" s="1">
        <f>SUM(G311:AK311)</f>
        <v>1</v>
      </c>
    </row>
    <row r="312" spans="1:38" ht="15" x14ac:dyDescent="0.25">
      <c r="A312" s="17">
        <v>7</v>
      </c>
      <c r="B312" s="18" t="s">
        <v>215</v>
      </c>
      <c r="C312" s="18" t="s">
        <v>216</v>
      </c>
      <c r="D312" s="18" t="s">
        <v>221</v>
      </c>
      <c r="E312" s="19" t="s">
        <v>222</v>
      </c>
      <c r="F312" s="18" t="s">
        <v>39</v>
      </c>
      <c r="G312" s="20"/>
      <c r="H312" s="20"/>
      <c r="I312" s="20"/>
      <c r="J312" s="20"/>
      <c r="K312" s="20">
        <v>91</v>
      </c>
      <c r="L312" s="20"/>
      <c r="M312" s="20"/>
      <c r="N312" s="20"/>
      <c r="O312" s="20"/>
      <c r="P312" s="17"/>
      <c r="Q312" s="20"/>
      <c r="R312" s="20"/>
      <c r="S312" s="20"/>
      <c r="T312" s="20"/>
      <c r="U312" s="20">
        <v>1838</v>
      </c>
      <c r="V312" s="17"/>
      <c r="W312" s="20"/>
      <c r="X312" s="20"/>
      <c r="Y312" s="20"/>
      <c r="Z312" s="20"/>
      <c r="AA312" s="20"/>
      <c r="AB312" s="20"/>
      <c r="AC312" s="20">
        <v>44</v>
      </c>
      <c r="AD312" s="20"/>
      <c r="AE312" s="20"/>
      <c r="AF312" s="20"/>
      <c r="AG312" s="20"/>
      <c r="AH312" s="20"/>
      <c r="AI312" s="20"/>
      <c r="AJ312" s="17"/>
      <c r="AK312" s="20"/>
      <c r="AL312" s="1">
        <f>SUM(G312:AK312)</f>
        <v>1973</v>
      </c>
    </row>
    <row r="313" spans="1:38" ht="15" x14ac:dyDescent="0.25">
      <c r="A313" s="17">
        <v>7</v>
      </c>
      <c r="B313" s="18" t="s">
        <v>215</v>
      </c>
      <c r="C313" s="18" t="s">
        <v>216</v>
      </c>
      <c r="D313" s="18" t="s">
        <v>223</v>
      </c>
      <c r="E313" s="19" t="s">
        <v>224</v>
      </c>
      <c r="F313" s="18" t="s">
        <v>33</v>
      </c>
      <c r="G313" s="20"/>
      <c r="H313" s="20">
        <v>10</v>
      </c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17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1">
        <f>SUM(G313:AK313)</f>
        <v>10</v>
      </c>
    </row>
    <row r="314" spans="1:38" ht="15" x14ac:dyDescent="0.25">
      <c r="A314" s="17">
        <v>7</v>
      </c>
      <c r="B314" s="18" t="s">
        <v>215</v>
      </c>
      <c r="C314" s="18" t="s">
        <v>216</v>
      </c>
      <c r="D314" s="18" t="s">
        <v>223</v>
      </c>
      <c r="E314" s="19" t="s">
        <v>224</v>
      </c>
      <c r="F314" s="18" t="s">
        <v>134</v>
      </c>
      <c r="G314" s="20"/>
      <c r="H314" s="20">
        <v>54</v>
      </c>
      <c r="I314" s="20"/>
      <c r="J314" s="17"/>
      <c r="K314" s="20">
        <v>1974</v>
      </c>
      <c r="L314" s="20"/>
      <c r="M314" s="20"/>
      <c r="N314" s="20"/>
      <c r="O314" s="20"/>
      <c r="P314" s="20"/>
      <c r="Q314" s="20"/>
      <c r="R314" s="20"/>
      <c r="S314" s="20"/>
      <c r="T314" s="20"/>
      <c r="U314" s="20">
        <v>3946</v>
      </c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17"/>
      <c r="AG314" s="20"/>
      <c r="AH314" s="20"/>
      <c r="AI314" s="20"/>
      <c r="AJ314" s="20"/>
      <c r="AK314" s="20"/>
      <c r="AL314" s="1">
        <f>SUM(G314:AK314)</f>
        <v>5974</v>
      </c>
    </row>
    <row r="315" spans="1:38" ht="15" x14ac:dyDescent="0.25">
      <c r="A315" s="17">
        <v>7</v>
      </c>
      <c r="B315" s="18" t="s">
        <v>215</v>
      </c>
      <c r="C315" s="18" t="s">
        <v>216</v>
      </c>
      <c r="D315" s="18" t="s">
        <v>223</v>
      </c>
      <c r="E315" s="19" t="s">
        <v>224</v>
      </c>
      <c r="F315" s="18" t="s">
        <v>39</v>
      </c>
      <c r="G315" s="20"/>
      <c r="H315" s="20">
        <v>329</v>
      </c>
      <c r="I315" s="20"/>
      <c r="J315" s="20"/>
      <c r="K315" s="20">
        <v>75</v>
      </c>
      <c r="L315" s="20">
        <v>34</v>
      </c>
      <c r="M315" s="20"/>
      <c r="N315" s="20"/>
      <c r="O315" s="20"/>
      <c r="P315" s="20"/>
      <c r="Q315" s="20"/>
      <c r="R315" s="20"/>
      <c r="S315" s="20"/>
      <c r="T315" s="20"/>
      <c r="U315" s="20">
        <v>1289</v>
      </c>
      <c r="V315" s="20"/>
      <c r="W315" s="20"/>
      <c r="X315" s="20"/>
      <c r="Y315" s="20"/>
      <c r="Z315" s="20"/>
      <c r="AA315" s="17"/>
      <c r="AB315" s="20"/>
      <c r="AC315" s="20"/>
      <c r="AD315" s="20"/>
      <c r="AE315" s="20"/>
      <c r="AF315" s="20"/>
      <c r="AG315" s="20"/>
      <c r="AH315" s="20"/>
      <c r="AI315" s="20"/>
      <c r="AJ315" s="17"/>
      <c r="AK315" s="20"/>
      <c r="AL315" s="1">
        <f>SUM(G315:AK315)</f>
        <v>1727</v>
      </c>
    </row>
    <row r="316" spans="1:38" ht="15" x14ac:dyDescent="0.25">
      <c r="A316" s="17">
        <v>7</v>
      </c>
      <c r="B316" s="18" t="s">
        <v>215</v>
      </c>
      <c r="C316" s="18" t="s">
        <v>216</v>
      </c>
      <c r="D316" s="18" t="s">
        <v>942</v>
      </c>
      <c r="E316" s="19" t="s">
        <v>943</v>
      </c>
      <c r="F316" s="18" t="s">
        <v>42</v>
      </c>
      <c r="G316" s="20"/>
      <c r="H316" s="20"/>
      <c r="I316" s="20"/>
      <c r="J316" s="20"/>
      <c r="K316" s="20"/>
      <c r="L316" s="20"/>
      <c r="M316" s="20"/>
      <c r="N316" s="20"/>
      <c r="O316" s="20"/>
      <c r="P316" s="17"/>
      <c r="Q316" s="20"/>
      <c r="R316" s="20">
        <v>185</v>
      </c>
      <c r="S316" s="20"/>
      <c r="T316" s="20"/>
      <c r="U316" s="20"/>
      <c r="V316" s="17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17"/>
      <c r="AK316" s="20"/>
      <c r="AL316" s="1">
        <f>SUM(G316:AK316)</f>
        <v>185</v>
      </c>
    </row>
    <row r="317" spans="1:38" ht="15" x14ac:dyDescent="0.25">
      <c r="A317" s="17">
        <v>7</v>
      </c>
      <c r="B317" s="18" t="s">
        <v>215</v>
      </c>
      <c r="C317" s="18" t="s">
        <v>216</v>
      </c>
      <c r="D317" s="18" t="s">
        <v>942</v>
      </c>
      <c r="E317" s="19" t="s">
        <v>943</v>
      </c>
      <c r="F317" s="18" t="s">
        <v>5</v>
      </c>
      <c r="G317" s="20"/>
      <c r="H317" s="20"/>
      <c r="I317" s="20"/>
      <c r="J317" s="20"/>
      <c r="K317" s="17"/>
      <c r="L317" s="20"/>
      <c r="M317" s="20"/>
      <c r="N317" s="20"/>
      <c r="O317" s="20"/>
      <c r="P317" s="20"/>
      <c r="Q317" s="20"/>
      <c r="R317" s="20"/>
      <c r="S317" s="20"/>
      <c r="T317" s="17"/>
      <c r="U317" s="17">
        <v>1</v>
      </c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1">
        <f>SUM(G317:AK317)</f>
        <v>1</v>
      </c>
    </row>
    <row r="318" spans="1:38" ht="15" x14ac:dyDescent="0.25">
      <c r="A318" s="17">
        <v>7</v>
      </c>
      <c r="B318" s="18" t="s">
        <v>215</v>
      </c>
      <c r="C318" s="18" t="s">
        <v>216</v>
      </c>
      <c r="D318" s="18" t="s">
        <v>942</v>
      </c>
      <c r="E318" s="19" t="s">
        <v>943</v>
      </c>
      <c r="F318" s="18" t="s">
        <v>38</v>
      </c>
      <c r="G318" s="20"/>
      <c r="H318" s="20">
        <v>15</v>
      </c>
      <c r="I318" s="20"/>
      <c r="J318" s="20">
        <v>4</v>
      </c>
      <c r="K318" s="20"/>
      <c r="L318" s="20">
        <v>88</v>
      </c>
      <c r="M318" s="20"/>
      <c r="N318" s="20"/>
      <c r="O318" s="20">
        <v>1</v>
      </c>
      <c r="P318" s="20">
        <v>4</v>
      </c>
      <c r="Q318" s="20"/>
      <c r="R318" s="17"/>
      <c r="S318" s="20"/>
      <c r="T318" s="20"/>
      <c r="U318" s="20"/>
      <c r="V318" s="20"/>
      <c r="W318" s="20"/>
      <c r="X318" s="17"/>
      <c r="Y318" s="20"/>
      <c r="Z318" s="20"/>
      <c r="AA318" s="20"/>
      <c r="AB318" s="20"/>
      <c r="AC318" s="20"/>
      <c r="AD318" s="20"/>
      <c r="AE318" s="20"/>
      <c r="AF318" s="20"/>
      <c r="AG318" s="20"/>
      <c r="AH318" s="20">
        <v>106</v>
      </c>
      <c r="AI318" s="20"/>
      <c r="AJ318" s="20"/>
      <c r="AK318" s="20"/>
      <c r="AL318" s="1">
        <f>SUM(G318:AK318)</f>
        <v>218</v>
      </c>
    </row>
    <row r="319" spans="1:38" ht="15" x14ac:dyDescent="0.25">
      <c r="A319" s="17">
        <v>7</v>
      </c>
      <c r="B319" s="18" t="s">
        <v>215</v>
      </c>
      <c r="C319" s="18" t="s">
        <v>216</v>
      </c>
      <c r="D319" s="18" t="s">
        <v>942</v>
      </c>
      <c r="E319" s="19" t="s">
        <v>943</v>
      </c>
      <c r="F319" s="18" t="s">
        <v>33</v>
      </c>
      <c r="G319" s="20"/>
      <c r="H319" s="20"/>
      <c r="I319" s="20">
        <v>1</v>
      </c>
      <c r="J319" s="20"/>
      <c r="K319" s="20">
        <v>4</v>
      </c>
      <c r="L319" s="20">
        <v>1</v>
      </c>
      <c r="M319" s="20"/>
      <c r="N319" s="20"/>
      <c r="O319" s="20"/>
      <c r="P319" s="17"/>
      <c r="Q319" s="20"/>
      <c r="R319" s="20"/>
      <c r="S319" s="20"/>
      <c r="T319" s="20"/>
      <c r="U319" s="20">
        <v>3171</v>
      </c>
      <c r="V319" s="20"/>
      <c r="W319" s="20"/>
      <c r="X319" s="20"/>
      <c r="Y319" s="20"/>
      <c r="Z319" s="20"/>
      <c r="AA319" s="20"/>
      <c r="AB319" s="20">
        <v>1</v>
      </c>
      <c r="AC319" s="20">
        <v>10</v>
      </c>
      <c r="AD319" s="20"/>
      <c r="AE319" s="20"/>
      <c r="AF319" s="20"/>
      <c r="AG319" s="20"/>
      <c r="AH319" s="20"/>
      <c r="AI319" s="20"/>
      <c r="AJ319" s="17"/>
      <c r="AK319" s="20"/>
      <c r="AL319" s="1">
        <f>SUM(G319:AK319)</f>
        <v>3188</v>
      </c>
    </row>
    <row r="320" spans="1:38" ht="15" x14ac:dyDescent="0.25">
      <c r="A320" s="17">
        <v>7</v>
      </c>
      <c r="B320" s="18" t="s">
        <v>215</v>
      </c>
      <c r="C320" s="18" t="s">
        <v>216</v>
      </c>
      <c r="D320" s="18" t="s">
        <v>942</v>
      </c>
      <c r="E320" s="19" t="s">
        <v>943</v>
      </c>
      <c r="F320" s="18" t="s">
        <v>39</v>
      </c>
      <c r="G320" s="20"/>
      <c r="H320" s="20">
        <v>2</v>
      </c>
      <c r="I320" s="20"/>
      <c r="J320" s="17"/>
      <c r="K320" s="20">
        <v>5</v>
      </c>
      <c r="L320" s="20"/>
      <c r="M320" s="20"/>
      <c r="N320" s="20"/>
      <c r="O320" s="20"/>
      <c r="P320" s="20"/>
      <c r="Q320" s="20"/>
      <c r="R320" s="20"/>
      <c r="S320" s="20"/>
      <c r="T320" s="20"/>
      <c r="U320" s="20">
        <v>38</v>
      </c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1">
        <f>SUM(G320:AK320)</f>
        <v>45</v>
      </c>
    </row>
    <row r="321" spans="1:38" ht="15" x14ac:dyDescent="0.25">
      <c r="A321" s="17">
        <v>7</v>
      </c>
      <c r="B321" s="18" t="s">
        <v>215</v>
      </c>
      <c r="C321" s="18" t="s">
        <v>216</v>
      </c>
      <c r="D321" s="18" t="s">
        <v>225</v>
      </c>
      <c r="E321" s="19" t="s">
        <v>944</v>
      </c>
      <c r="F321" s="18" t="s">
        <v>5</v>
      </c>
      <c r="G321" s="20"/>
      <c r="H321" s="20"/>
      <c r="I321" s="20"/>
      <c r="J321" s="17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>
        <v>1</v>
      </c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17"/>
      <c r="AK321" s="20"/>
      <c r="AL321" s="1">
        <f>SUM(G321:AK321)</f>
        <v>1</v>
      </c>
    </row>
    <row r="322" spans="1:38" ht="15" x14ac:dyDescent="0.25">
      <c r="A322" s="17">
        <v>7</v>
      </c>
      <c r="B322" s="18" t="s">
        <v>215</v>
      </c>
      <c r="C322" s="18" t="s">
        <v>216</v>
      </c>
      <c r="D322" s="18" t="s">
        <v>225</v>
      </c>
      <c r="E322" s="19" t="s">
        <v>944</v>
      </c>
      <c r="F322" s="18" t="s">
        <v>38</v>
      </c>
      <c r="G322" s="20"/>
      <c r="H322" s="20">
        <v>440</v>
      </c>
      <c r="I322" s="20"/>
      <c r="J322" s="20"/>
      <c r="K322" s="20"/>
      <c r="L322" s="20">
        <v>76</v>
      </c>
      <c r="M322" s="20"/>
      <c r="N322" s="20"/>
      <c r="O322" s="20"/>
      <c r="P322" s="20">
        <v>5</v>
      </c>
      <c r="Q322" s="20">
        <v>361</v>
      </c>
      <c r="R322" s="20"/>
      <c r="S322" s="20"/>
      <c r="T322" s="20"/>
      <c r="U322" s="20">
        <v>1</v>
      </c>
      <c r="V322" s="20"/>
      <c r="W322" s="17"/>
      <c r="X322" s="17"/>
      <c r="Y322" s="20"/>
      <c r="Z322" s="20"/>
      <c r="AA322" s="20"/>
      <c r="AB322" s="20"/>
      <c r="AC322" s="20">
        <v>2</v>
      </c>
      <c r="AD322" s="20">
        <v>1</v>
      </c>
      <c r="AE322" s="20"/>
      <c r="AF322" s="20"/>
      <c r="AG322" s="20"/>
      <c r="AH322" s="20">
        <v>1</v>
      </c>
      <c r="AI322" s="20">
        <v>7</v>
      </c>
      <c r="AJ322" s="17"/>
      <c r="AK322" s="20"/>
      <c r="AL322" s="1">
        <f>SUM(G322:AK322)</f>
        <v>894</v>
      </c>
    </row>
    <row r="323" spans="1:38" ht="15" x14ac:dyDescent="0.25">
      <c r="A323" s="17">
        <v>7</v>
      </c>
      <c r="B323" s="18" t="s">
        <v>215</v>
      </c>
      <c r="C323" s="18" t="s">
        <v>216</v>
      </c>
      <c r="D323" s="18" t="s">
        <v>225</v>
      </c>
      <c r="E323" s="19" t="s">
        <v>944</v>
      </c>
      <c r="F323" s="18" t="s">
        <v>33</v>
      </c>
      <c r="G323" s="20"/>
      <c r="H323" s="20">
        <v>18</v>
      </c>
      <c r="I323" s="20"/>
      <c r="J323" s="20"/>
      <c r="K323" s="20">
        <v>9</v>
      </c>
      <c r="L323" s="20">
        <v>32</v>
      </c>
      <c r="M323" s="20"/>
      <c r="N323" s="20"/>
      <c r="O323" s="20"/>
      <c r="P323" s="20"/>
      <c r="Q323" s="20"/>
      <c r="R323" s="20"/>
      <c r="S323" s="20"/>
      <c r="T323" s="20"/>
      <c r="U323" s="20">
        <v>758</v>
      </c>
      <c r="V323" s="20"/>
      <c r="W323" s="20"/>
      <c r="X323" s="20"/>
      <c r="Y323" s="20"/>
      <c r="Z323" s="20"/>
      <c r="AA323" s="20"/>
      <c r="AB323" s="20"/>
      <c r="AC323" s="20">
        <v>20</v>
      </c>
      <c r="AD323" s="20"/>
      <c r="AE323" s="20"/>
      <c r="AF323" s="20"/>
      <c r="AG323" s="20"/>
      <c r="AH323" s="20"/>
      <c r="AI323" s="20"/>
      <c r="AJ323" s="17"/>
      <c r="AK323" s="20"/>
      <c r="AL323" s="1">
        <f>SUM(G323:AK323)</f>
        <v>837</v>
      </c>
    </row>
    <row r="324" spans="1:38" ht="15" x14ac:dyDescent="0.25">
      <c r="A324" s="17">
        <v>7</v>
      </c>
      <c r="B324" s="18" t="s">
        <v>215</v>
      </c>
      <c r="C324" s="18" t="s">
        <v>216</v>
      </c>
      <c r="D324" s="18" t="s">
        <v>225</v>
      </c>
      <c r="E324" s="19" t="s">
        <v>944</v>
      </c>
      <c r="F324" s="18" t="s">
        <v>119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17"/>
      <c r="Z324" s="20"/>
      <c r="AA324" s="20"/>
      <c r="AB324" s="20"/>
      <c r="AC324" s="20">
        <v>1</v>
      </c>
      <c r="AD324" s="20"/>
      <c r="AE324" s="20"/>
      <c r="AF324" s="20"/>
      <c r="AG324" s="20"/>
      <c r="AH324" s="20"/>
      <c r="AI324" s="20"/>
      <c r="AJ324" s="20"/>
      <c r="AK324" s="20"/>
      <c r="AL324" s="1">
        <f>SUM(G324:AK324)</f>
        <v>1</v>
      </c>
    </row>
    <row r="325" spans="1:38" ht="15" x14ac:dyDescent="0.25">
      <c r="A325" s="17">
        <v>7</v>
      </c>
      <c r="B325" s="18" t="s">
        <v>215</v>
      </c>
      <c r="C325" s="18" t="s">
        <v>216</v>
      </c>
      <c r="D325" s="18" t="s">
        <v>225</v>
      </c>
      <c r="E325" s="19" t="s">
        <v>944</v>
      </c>
      <c r="F325" s="18" t="s">
        <v>39</v>
      </c>
      <c r="G325" s="20"/>
      <c r="H325" s="20">
        <v>61</v>
      </c>
      <c r="I325" s="20"/>
      <c r="J325" s="20"/>
      <c r="K325" s="20">
        <v>13</v>
      </c>
      <c r="L325" s="20"/>
      <c r="M325" s="20"/>
      <c r="N325" s="20"/>
      <c r="O325" s="20"/>
      <c r="P325" s="20"/>
      <c r="Q325" s="20"/>
      <c r="R325" s="20"/>
      <c r="S325" s="20"/>
      <c r="T325" s="20"/>
      <c r="U325" s="20">
        <v>76</v>
      </c>
      <c r="V325" s="20"/>
      <c r="W325" s="20"/>
      <c r="X325" s="20"/>
      <c r="Y325" s="20"/>
      <c r="Z325" s="20"/>
      <c r="AA325" s="20"/>
      <c r="AB325" s="20"/>
      <c r="AC325" s="20">
        <v>38</v>
      </c>
      <c r="AD325" s="20"/>
      <c r="AE325" s="20"/>
      <c r="AF325" s="20"/>
      <c r="AG325" s="20"/>
      <c r="AH325" s="20"/>
      <c r="AI325" s="20"/>
      <c r="AJ325" s="17">
        <v>2</v>
      </c>
      <c r="AK325" s="20"/>
      <c r="AL325" s="1">
        <f>SUM(G325:AK325)</f>
        <v>190</v>
      </c>
    </row>
    <row r="326" spans="1:38" ht="15" x14ac:dyDescent="0.25">
      <c r="A326" s="17">
        <v>7</v>
      </c>
      <c r="B326" s="18" t="s">
        <v>215</v>
      </c>
      <c r="C326" s="18" t="s">
        <v>216</v>
      </c>
      <c r="D326" s="18" t="s">
        <v>226</v>
      </c>
      <c r="E326" s="19" t="s">
        <v>945</v>
      </c>
      <c r="F326" s="18" t="s">
        <v>48</v>
      </c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>
        <v>31</v>
      </c>
      <c r="W326" s="20">
        <v>2</v>
      </c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17"/>
      <c r="AK326" s="20"/>
      <c r="AL326" s="1">
        <f>SUM(G326:AK326)</f>
        <v>33</v>
      </c>
    </row>
    <row r="327" spans="1:38" ht="15" x14ac:dyDescent="0.25">
      <c r="A327" s="17">
        <v>7</v>
      </c>
      <c r="B327" s="18" t="s">
        <v>215</v>
      </c>
      <c r="C327" s="18" t="s">
        <v>216</v>
      </c>
      <c r="D327" s="18" t="s">
        <v>227</v>
      </c>
      <c r="E327" s="19" t="s">
        <v>228</v>
      </c>
      <c r="F327" s="18" t="s">
        <v>42</v>
      </c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>
        <v>14</v>
      </c>
      <c r="V327" s="17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17"/>
      <c r="AK327" s="20"/>
      <c r="AL327" s="1">
        <f>SUM(G327:AK327)</f>
        <v>14</v>
      </c>
    </row>
    <row r="328" spans="1:38" ht="15" x14ac:dyDescent="0.25">
      <c r="A328" s="17">
        <v>7</v>
      </c>
      <c r="B328" s="18" t="s">
        <v>215</v>
      </c>
      <c r="C328" s="18" t="s">
        <v>216</v>
      </c>
      <c r="D328" s="18" t="s">
        <v>227</v>
      </c>
      <c r="E328" s="19" t="s">
        <v>228</v>
      </c>
      <c r="F328" s="18" t="s">
        <v>43</v>
      </c>
      <c r="G328" s="20">
        <v>2</v>
      </c>
      <c r="H328" s="20"/>
      <c r="I328" s="20"/>
      <c r="J328" s="20"/>
      <c r="K328" s="20"/>
      <c r="L328" s="20"/>
      <c r="M328" s="20"/>
      <c r="N328" s="20"/>
      <c r="O328" s="20"/>
      <c r="P328" s="17"/>
      <c r="Q328" s="20"/>
      <c r="R328" s="20"/>
      <c r="S328" s="20"/>
      <c r="T328" s="20"/>
      <c r="U328" s="20">
        <v>4</v>
      </c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1">
        <f>SUM(G328:AK328)</f>
        <v>6</v>
      </c>
    </row>
    <row r="329" spans="1:38" ht="15" x14ac:dyDescent="0.25">
      <c r="A329" s="17">
        <v>7</v>
      </c>
      <c r="B329" s="18" t="s">
        <v>215</v>
      </c>
      <c r="C329" s="18" t="s">
        <v>216</v>
      </c>
      <c r="D329" s="18" t="s">
        <v>227</v>
      </c>
      <c r="E329" s="19" t="s">
        <v>228</v>
      </c>
      <c r="F329" s="18" t="s">
        <v>5</v>
      </c>
      <c r="G329" s="20"/>
      <c r="H329" s="20"/>
      <c r="I329" s="20">
        <v>5</v>
      </c>
      <c r="J329" s="20"/>
      <c r="K329" s="20"/>
      <c r="L329" s="20"/>
      <c r="M329" s="20"/>
      <c r="N329" s="20"/>
      <c r="O329" s="20"/>
      <c r="P329" s="17"/>
      <c r="Q329" s="20"/>
      <c r="R329" s="20"/>
      <c r="S329" s="20"/>
      <c r="T329" s="20"/>
      <c r="U329" s="20">
        <v>52</v>
      </c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17"/>
      <c r="AK329" s="20"/>
      <c r="AL329" s="1">
        <f>SUM(G329:AK329)</f>
        <v>57</v>
      </c>
    </row>
    <row r="330" spans="1:38" ht="15" x14ac:dyDescent="0.25">
      <c r="A330" s="17">
        <v>7</v>
      </c>
      <c r="B330" s="18" t="s">
        <v>215</v>
      </c>
      <c r="C330" s="18" t="s">
        <v>216</v>
      </c>
      <c r="D330" s="18" t="s">
        <v>227</v>
      </c>
      <c r="E330" s="19" t="s">
        <v>228</v>
      </c>
      <c r="F330" s="18" t="s">
        <v>38</v>
      </c>
      <c r="G330" s="20"/>
      <c r="H330" s="20"/>
      <c r="I330" s="20"/>
      <c r="J330" s="20"/>
      <c r="K330" s="20"/>
      <c r="L330" s="20">
        <v>4</v>
      </c>
      <c r="M330" s="20"/>
      <c r="N330" s="20"/>
      <c r="O330" s="17">
        <v>1</v>
      </c>
      <c r="P330" s="20">
        <v>1</v>
      </c>
      <c r="Q330" s="20"/>
      <c r="R330" s="20"/>
      <c r="S330" s="20"/>
      <c r="T330" s="20"/>
      <c r="U330" s="20">
        <v>1</v>
      </c>
      <c r="V330" s="20"/>
      <c r="W330" s="20"/>
      <c r="X330" s="20"/>
      <c r="Y330" s="20"/>
      <c r="Z330" s="20"/>
      <c r="AA330" s="20"/>
      <c r="AB330" s="20"/>
      <c r="AC330" s="20">
        <v>2</v>
      </c>
      <c r="AD330" s="20"/>
      <c r="AE330" s="20"/>
      <c r="AF330" s="20"/>
      <c r="AG330" s="20"/>
      <c r="AH330" s="20"/>
      <c r="AI330" s="20"/>
      <c r="AJ330" s="17"/>
      <c r="AK330" s="20"/>
      <c r="AL330" s="1">
        <f>SUM(G330:AK330)</f>
        <v>9</v>
      </c>
    </row>
    <row r="331" spans="1:38" ht="15" x14ac:dyDescent="0.25">
      <c r="A331" s="17">
        <v>7</v>
      </c>
      <c r="B331" s="18" t="s">
        <v>215</v>
      </c>
      <c r="C331" s="18" t="s">
        <v>216</v>
      </c>
      <c r="D331" s="18" t="s">
        <v>227</v>
      </c>
      <c r="E331" s="19" t="s">
        <v>228</v>
      </c>
      <c r="F331" s="18" t="s">
        <v>33</v>
      </c>
      <c r="G331" s="20"/>
      <c r="H331" s="20"/>
      <c r="I331" s="20">
        <v>6</v>
      </c>
      <c r="J331" s="20"/>
      <c r="K331" s="20">
        <v>98</v>
      </c>
      <c r="L331" s="20"/>
      <c r="M331" s="20"/>
      <c r="N331" s="20"/>
      <c r="O331" s="20"/>
      <c r="P331" s="20"/>
      <c r="Q331" s="20"/>
      <c r="R331" s="20"/>
      <c r="S331" s="20"/>
      <c r="T331" s="20"/>
      <c r="U331" s="20">
        <v>33480</v>
      </c>
      <c r="V331" s="20"/>
      <c r="W331" s="20"/>
      <c r="X331" s="20"/>
      <c r="Y331" s="17">
        <v>3</v>
      </c>
      <c r="Z331" s="20"/>
      <c r="AA331" s="20"/>
      <c r="AB331" s="20"/>
      <c r="AC331" s="20">
        <v>17</v>
      </c>
      <c r="AD331" s="20"/>
      <c r="AE331" s="20"/>
      <c r="AF331" s="20"/>
      <c r="AG331" s="20"/>
      <c r="AH331" s="20"/>
      <c r="AI331" s="20"/>
      <c r="AJ331" s="17"/>
      <c r="AK331" s="20"/>
      <c r="AL331" s="1">
        <f>SUM(G331:AK331)</f>
        <v>33604</v>
      </c>
    </row>
    <row r="332" spans="1:38" ht="15" x14ac:dyDescent="0.25">
      <c r="A332" s="17">
        <v>7</v>
      </c>
      <c r="B332" s="18" t="s">
        <v>215</v>
      </c>
      <c r="C332" s="18" t="s">
        <v>216</v>
      </c>
      <c r="D332" s="18" t="s">
        <v>227</v>
      </c>
      <c r="E332" s="19" t="s">
        <v>228</v>
      </c>
      <c r="F332" s="18" t="s">
        <v>119</v>
      </c>
      <c r="G332" s="20"/>
      <c r="H332" s="20"/>
      <c r="I332" s="20"/>
      <c r="J332" s="20"/>
      <c r="K332" s="20"/>
      <c r="L332" s="20"/>
      <c r="M332" s="20"/>
      <c r="N332" s="20"/>
      <c r="O332" s="20"/>
      <c r="P332" s="17"/>
      <c r="Q332" s="20"/>
      <c r="R332" s="20"/>
      <c r="S332" s="20"/>
      <c r="T332" s="20"/>
      <c r="U332" s="20">
        <v>3</v>
      </c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1">
        <f>SUM(G332:AK332)</f>
        <v>3</v>
      </c>
    </row>
    <row r="333" spans="1:38" ht="15" x14ac:dyDescent="0.25">
      <c r="A333" s="17">
        <v>7</v>
      </c>
      <c r="B333" s="18" t="s">
        <v>215</v>
      </c>
      <c r="C333" s="18" t="s">
        <v>216</v>
      </c>
      <c r="D333" s="18" t="s">
        <v>227</v>
      </c>
      <c r="E333" s="19" t="s">
        <v>228</v>
      </c>
      <c r="F333" s="18" t="s">
        <v>39</v>
      </c>
      <c r="G333" s="17"/>
      <c r="H333" s="20"/>
      <c r="I333" s="20"/>
      <c r="J333" s="17"/>
      <c r="K333" s="20">
        <v>7</v>
      </c>
      <c r="L333" s="17"/>
      <c r="M333" s="20"/>
      <c r="N333" s="20"/>
      <c r="O333" s="20"/>
      <c r="P333" s="20"/>
      <c r="Q333" s="20"/>
      <c r="R333" s="20"/>
      <c r="S333" s="20"/>
      <c r="T333" s="20"/>
      <c r="U333" s="20">
        <v>92</v>
      </c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1">
        <f>SUM(G333:AK333)</f>
        <v>99</v>
      </c>
    </row>
    <row r="334" spans="1:38" ht="15" x14ac:dyDescent="0.25">
      <c r="A334" s="17">
        <v>7</v>
      </c>
      <c r="B334" s="18" t="s">
        <v>215</v>
      </c>
      <c r="C334" s="18" t="s">
        <v>216</v>
      </c>
      <c r="D334" s="18" t="s">
        <v>229</v>
      </c>
      <c r="E334" s="19" t="s">
        <v>230</v>
      </c>
      <c r="F334" s="18" t="s">
        <v>38</v>
      </c>
      <c r="G334" s="17"/>
      <c r="H334" s="20"/>
      <c r="I334" s="20"/>
      <c r="J334" s="20"/>
      <c r="K334" s="20"/>
      <c r="L334" s="20"/>
      <c r="M334" s="20"/>
      <c r="N334" s="20"/>
      <c r="O334" s="20"/>
      <c r="P334" s="17"/>
      <c r="Q334" s="20"/>
      <c r="R334" s="20"/>
      <c r="S334" s="20"/>
      <c r="T334" s="20"/>
      <c r="U334" s="20"/>
      <c r="V334" s="17"/>
      <c r="W334" s="20"/>
      <c r="X334" s="20"/>
      <c r="Y334" s="17"/>
      <c r="Z334" s="20"/>
      <c r="AA334" s="20"/>
      <c r="AB334" s="20"/>
      <c r="AC334" s="20"/>
      <c r="AD334" s="20">
        <v>138</v>
      </c>
      <c r="AE334" s="20"/>
      <c r="AF334" s="20"/>
      <c r="AG334" s="20"/>
      <c r="AH334" s="20"/>
      <c r="AI334" s="20"/>
      <c r="AJ334" s="17"/>
      <c r="AK334" s="20"/>
      <c r="AL334" s="1">
        <f>SUM(G334:AK334)</f>
        <v>138</v>
      </c>
    </row>
    <row r="335" spans="1:38" ht="15" x14ac:dyDescent="0.25">
      <c r="A335" s="17">
        <v>7</v>
      </c>
      <c r="B335" s="18" t="s">
        <v>215</v>
      </c>
      <c r="C335" s="18" t="s">
        <v>216</v>
      </c>
      <c r="D335" s="18" t="s">
        <v>229</v>
      </c>
      <c r="E335" s="19" t="s">
        <v>230</v>
      </c>
      <c r="F335" s="18" t="s">
        <v>33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>
        <v>1</v>
      </c>
      <c r="AE335" s="20"/>
      <c r="AF335" s="20"/>
      <c r="AG335" s="20"/>
      <c r="AH335" s="20"/>
      <c r="AI335" s="20"/>
      <c r="AJ335" s="17"/>
      <c r="AK335" s="20"/>
      <c r="AL335" s="1">
        <f>SUM(G335:AK335)</f>
        <v>1</v>
      </c>
    </row>
    <row r="336" spans="1:38" ht="15" x14ac:dyDescent="0.25">
      <c r="A336" s="17">
        <v>7</v>
      </c>
      <c r="B336" s="18" t="s">
        <v>215</v>
      </c>
      <c r="C336" s="18" t="s">
        <v>216</v>
      </c>
      <c r="D336" s="18" t="s">
        <v>229</v>
      </c>
      <c r="E336" s="19" t="s">
        <v>230</v>
      </c>
      <c r="F336" s="18" t="s">
        <v>134</v>
      </c>
      <c r="G336" s="20"/>
      <c r="H336" s="20"/>
      <c r="I336" s="20"/>
      <c r="J336" s="20"/>
      <c r="K336" s="20">
        <v>1636</v>
      </c>
      <c r="L336" s="20"/>
      <c r="M336" s="20"/>
      <c r="N336" s="20"/>
      <c r="O336" s="17"/>
      <c r="P336" s="20"/>
      <c r="Q336" s="20"/>
      <c r="R336" s="20"/>
      <c r="S336" s="20"/>
      <c r="T336" s="20"/>
      <c r="U336" s="20">
        <v>7086</v>
      </c>
      <c r="V336" s="20"/>
      <c r="W336" s="20"/>
      <c r="X336" s="20"/>
      <c r="Y336" s="20"/>
      <c r="Z336" s="20"/>
      <c r="AA336" s="20"/>
      <c r="AB336" s="20"/>
      <c r="AC336" s="20"/>
      <c r="AD336" s="20">
        <v>5</v>
      </c>
      <c r="AE336" s="20"/>
      <c r="AF336" s="20"/>
      <c r="AG336" s="20"/>
      <c r="AH336" s="20"/>
      <c r="AI336" s="20"/>
      <c r="AJ336" s="20"/>
      <c r="AK336" s="20"/>
      <c r="AL336" s="1">
        <f>SUM(G336:AK336)</f>
        <v>8727</v>
      </c>
    </row>
    <row r="337" spans="1:38" ht="15" x14ac:dyDescent="0.25">
      <c r="A337" s="17">
        <v>7</v>
      </c>
      <c r="B337" s="18" t="s">
        <v>215</v>
      </c>
      <c r="C337" s="18" t="s">
        <v>216</v>
      </c>
      <c r="D337" s="18" t="s">
        <v>229</v>
      </c>
      <c r="E337" s="19" t="s">
        <v>230</v>
      </c>
      <c r="F337" s="18" t="s">
        <v>39</v>
      </c>
      <c r="G337" s="20"/>
      <c r="H337" s="20"/>
      <c r="I337" s="20"/>
      <c r="J337" s="20"/>
      <c r="K337" s="20">
        <v>335</v>
      </c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17"/>
      <c r="AK337" s="20"/>
      <c r="AL337" s="1">
        <f>SUM(G337:AK337)</f>
        <v>335</v>
      </c>
    </row>
    <row r="338" spans="1:38" ht="15" x14ac:dyDescent="0.25">
      <c r="A338" s="17">
        <v>7</v>
      </c>
      <c r="B338" s="18" t="s">
        <v>215</v>
      </c>
      <c r="C338" s="18" t="s">
        <v>216</v>
      </c>
      <c r="D338" s="18" t="s">
        <v>231</v>
      </c>
      <c r="E338" s="19" t="s">
        <v>232</v>
      </c>
      <c r="F338" s="18" t="s">
        <v>38</v>
      </c>
      <c r="G338" s="17"/>
      <c r="H338" s="20">
        <v>1</v>
      </c>
      <c r="I338" s="17"/>
      <c r="J338" s="17"/>
      <c r="K338" s="20"/>
      <c r="L338" s="17">
        <v>1</v>
      </c>
      <c r="M338" s="17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>
        <v>13</v>
      </c>
      <c r="AB338" s="20"/>
      <c r="AC338" s="20"/>
      <c r="AD338" s="20"/>
      <c r="AE338" s="20"/>
      <c r="AF338" s="17"/>
      <c r="AG338" s="20"/>
      <c r="AH338" s="20"/>
      <c r="AI338" s="20"/>
      <c r="AJ338" s="20"/>
      <c r="AK338" s="20"/>
      <c r="AL338" s="1">
        <f>SUM(G338:AK338)</f>
        <v>15</v>
      </c>
    </row>
    <row r="339" spans="1:38" ht="15" x14ac:dyDescent="0.25">
      <c r="A339" s="17">
        <v>7</v>
      </c>
      <c r="B339" s="18" t="s">
        <v>215</v>
      </c>
      <c r="C339" s="18" t="s">
        <v>216</v>
      </c>
      <c r="D339" s="18" t="s">
        <v>231</v>
      </c>
      <c r="E339" s="19" t="s">
        <v>232</v>
      </c>
      <c r="F339" s="18" t="s">
        <v>33</v>
      </c>
      <c r="G339" s="20"/>
      <c r="H339" s="17"/>
      <c r="I339" s="20"/>
      <c r="J339" s="20"/>
      <c r="K339" s="20">
        <v>16</v>
      </c>
      <c r="L339" s="20"/>
      <c r="M339" s="20"/>
      <c r="N339" s="20"/>
      <c r="O339" s="20"/>
      <c r="P339" s="17"/>
      <c r="Q339" s="20"/>
      <c r="R339" s="20"/>
      <c r="S339" s="20"/>
      <c r="T339" s="20"/>
      <c r="U339" s="20">
        <v>1695</v>
      </c>
      <c r="V339" s="20"/>
      <c r="W339" s="20"/>
      <c r="X339" s="20"/>
      <c r="Y339" s="20"/>
      <c r="Z339" s="17"/>
      <c r="AA339" s="17"/>
      <c r="AB339" s="20"/>
      <c r="AC339" s="20">
        <v>7</v>
      </c>
      <c r="AD339" s="20"/>
      <c r="AE339" s="20"/>
      <c r="AF339" s="20"/>
      <c r="AG339" s="20"/>
      <c r="AH339" s="20"/>
      <c r="AI339" s="20"/>
      <c r="AJ339" s="17"/>
      <c r="AK339" s="20"/>
      <c r="AL339" s="1">
        <f>SUM(G339:AK339)</f>
        <v>1718</v>
      </c>
    </row>
    <row r="340" spans="1:38" ht="15" x14ac:dyDescent="0.25">
      <c r="A340" s="17">
        <v>7</v>
      </c>
      <c r="B340" s="18" t="s">
        <v>215</v>
      </c>
      <c r="C340" s="18" t="s">
        <v>216</v>
      </c>
      <c r="D340" s="18" t="s">
        <v>231</v>
      </c>
      <c r="E340" s="19" t="s">
        <v>232</v>
      </c>
      <c r="F340" s="18" t="s">
        <v>39</v>
      </c>
      <c r="G340" s="17"/>
      <c r="H340" s="20"/>
      <c r="I340" s="20"/>
      <c r="J340" s="20"/>
      <c r="K340" s="20">
        <v>18</v>
      </c>
      <c r="L340" s="20"/>
      <c r="M340" s="20"/>
      <c r="N340" s="20"/>
      <c r="O340" s="20"/>
      <c r="P340" s="17"/>
      <c r="Q340" s="20"/>
      <c r="R340" s="20"/>
      <c r="S340" s="20"/>
      <c r="T340" s="20"/>
      <c r="U340" s="20">
        <v>297</v>
      </c>
      <c r="V340" s="20"/>
      <c r="W340" s="20"/>
      <c r="X340" s="20"/>
      <c r="Y340" s="20"/>
      <c r="Z340" s="20"/>
      <c r="AA340" s="20"/>
      <c r="AB340" s="20"/>
      <c r="AC340" s="20">
        <v>3</v>
      </c>
      <c r="AD340" s="20"/>
      <c r="AE340" s="20"/>
      <c r="AF340" s="20"/>
      <c r="AG340" s="20"/>
      <c r="AH340" s="20"/>
      <c r="AI340" s="20"/>
      <c r="AJ340" s="17"/>
      <c r="AK340" s="20"/>
      <c r="AL340" s="1">
        <f>SUM(G340:AK340)</f>
        <v>318</v>
      </c>
    </row>
    <row r="341" spans="1:38" ht="15" x14ac:dyDescent="0.25">
      <c r="A341" s="17">
        <v>7</v>
      </c>
      <c r="B341" s="18" t="s">
        <v>215</v>
      </c>
      <c r="C341" s="18" t="s">
        <v>216</v>
      </c>
      <c r="D341" s="18" t="s">
        <v>233</v>
      </c>
      <c r="E341" s="19" t="s">
        <v>234</v>
      </c>
      <c r="F341" s="18" t="s">
        <v>38</v>
      </c>
      <c r="G341" s="20"/>
      <c r="H341" s="20">
        <v>95</v>
      </c>
      <c r="I341" s="20"/>
      <c r="J341" s="20"/>
      <c r="K341" s="20"/>
      <c r="L341" s="20"/>
      <c r="M341" s="20"/>
      <c r="N341" s="20"/>
      <c r="O341" s="20"/>
      <c r="P341" s="17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17"/>
      <c r="AK341" s="20"/>
      <c r="AL341" s="1">
        <f>SUM(G341:AK341)</f>
        <v>95</v>
      </c>
    </row>
    <row r="342" spans="1:38" ht="15" x14ac:dyDescent="0.25">
      <c r="A342" s="17">
        <v>7</v>
      </c>
      <c r="B342" s="18" t="s">
        <v>215</v>
      </c>
      <c r="C342" s="18" t="s">
        <v>216</v>
      </c>
      <c r="D342" s="18" t="s">
        <v>233</v>
      </c>
      <c r="E342" s="19" t="s">
        <v>234</v>
      </c>
      <c r="F342" s="18" t="s">
        <v>33</v>
      </c>
      <c r="G342" s="20"/>
      <c r="H342" s="20"/>
      <c r="I342" s="20"/>
      <c r="J342" s="20"/>
      <c r="K342" s="20">
        <v>51</v>
      </c>
      <c r="L342" s="20"/>
      <c r="M342" s="20"/>
      <c r="N342" s="20"/>
      <c r="O342" s="20"/>
      <c r="P342" s="17"/>
      <c r="Q342" s="20"/>
      <c r="R342" s="20"/>
      <c r="S342" s="20"/>
      <c r="T342" s="20"/>
      <c r="U342" s="20">
        <v>289</v>
      </c>
      <c r="V342" s="17"/>
      <c r="W342" s="20"/>
      <c r="X342" s="20"/>
      <c r="Y342" s="20">
        <v>771</v>
      </c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17"/>
      <c r="AK342" s="20"/>
      <c r="AL342" s="1">
        <f>SUM(G342:AK342)</f>
        <v>1111</v>
      </c>
    </row>
    <row r="343" spans="1:38" ht="15" x14ac:dyDescent="0.25">
      <c r="A343" s="17">
        <v>7</v>
      </c>
      <c r="B343" s="18" t="s">
        <v>215</v>
      </c>
      <c r="C343" s="18" t="s">
        <v>216</v>
      </c>
      <c r="D343" s="18" t="s">
        <v>235</v>
      </c>
      <c r="E343" s="19" t="s">
        <v>236</v>
      </c>
      <c r="F343" s="18" t="s">
        <v>48</v>
      </c>
      <c r="G343" s="20"/>
      <c r="H343" s="20"/>
      <c r="I343" s="20"/>
      <c r="J343" s="20"/>
      <c r="K343" s="20"/>
      <c r="L343" s="20">
        <v>2</v>
      </c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17"/>
      <c r="AK343" s="20"/>
      <c r="AL343" s="1">
        <f>SUM(G343:AK343)</f>
        <v>2</v>
      </c>
    </row>
    <row r="344" spans="1:38" ht="15" x14ac:dyDescent="0.25">
      <c r="A344" s="17">
        <v>7</v>
      </c>
      <c r="B344" s="18" t="s">
        <v>215</v>
      </c>
      <c r="C344" s="18" t="s">
        <v>216</v>
      </c>
      <c r="D344" s="18" t="s">
        <v>235</v>
      </c>
      <c r="E344" s="19" t="s">
        <v>236</v>
      </c>
      <c r="F344" s="18" t="s">
        <v>38</v>
      </c>
      <c r="G344" s="17"/>
      <c r="H344" s="20">
        <v>15</v>
      </c>
      <c r="I344" s="20"/>
      <c r="J344" s="20"/>
      <c r="K344" s="20"/>
      <c r="L344" s="20">
        <v>12668</v>
      </c>
      <c r="M344" s="20"/>
      <c r="N344" s="20"/>
      <c r="O344" s="20"/>
      <c r="P344" s="20"/>
      <c r="Q344" s="20"/>
      <c r="R344" s="20"/>
      <c r="S344" s="20"/>
      <c r="T344" s="20"/>
      <c r="U344" s="20">
        <v>2</v>
      </c>
      <c r="V344" s="20"/>
      <c r="W344" s="20"/>
      <c r="X344" s="20"/>
      <c r="Y344" s="20"/>
      <c r="Z344" s="20"/>
      <c r="AA344" s="20"/>
      <c r="AB344" s="20"/>
      <c r="AC344" s="20">
        <v>5</v>
      </c>
      <c r="AD344" s="20"/>
      <c r="AE344" s="20"/>
      <c r="AF344" s="20"/>
      <c r="AG344" s="20"/>
      <c r="AH344" s="20">
        <v>7</v>
      </c>
      <c r="AI344" s="20"/>
      <c r="AJ344" s="20"/>
      <c r="AK344" s="20"/>
      <c r="AL344" s="1">
        <f>SUM(G344:AK344)</f>
        <v>12697</v>
      </c>
    </row>
    <row r="345" spans="1:38" ht="15" x14ac:dyDescent="0.25">
      <c r="A345" s="17">
        <v>7</v>
      </c>
      <c r="B345" s="18" t="s">
        <v>215</v>
      </c>
      <c r="C345" s="18" t="s">
        <v>216</v>
      </c>
      <c r="D345" s="18" t="s">
        <v>235</v>
      </c>
      <c r="E345" s="19" t="s">
        <v>236</v>
      </c>
      <c r="F345" s="18" t="s">
        <v>33</v>
      </c>
      <c r="G345" s="20"/>
      <c r="H345" s="20"/>
      <c r="I345" s="20"/>
      <c r="J345" s="20"/>
      <c r="K345" s="20"/>
      <c r="L345" s="20">
        <v>132</v>
      </c>
      <c r="M345" s="20"/>
      <c r="N345" s="20"/>
      <c r="O345" s="20"/>
      <c r="P345" s="20"/>
      <c r="Q345" s="20"/>
      <c r="R345" s="20"/>
      <c r="S345" s="20"/>
      <c r="T345" s="20"/>
      <c r="U345" s="20">
        <v>80</v>
      </c>
      <c r="V345" s="20"/>
      <c r="W345" s="20"/>
      <c r="X345" s="20"/>
      <c r="Y345" s="20"/>
      <c r="Z345" s="20"/>
      <c r="AA345" s="20"/>
      <c r="AB345" s="20"/>
      <c r="AC345" s="20">
        <v>1</v>
      </c>
      <c r="AD345" s="20"/>
      <c r="AE345" s="20"/>
      <c r="AF345" s="20"/>
      <c r="AG345" s="20"/>
      <c r="AH345" s="20"/>
      <c r="AI345" s="20"/>
      <c r="AJ345" s="17"/>
      <c r="AK345" s="20"/>
      <c r="AL345" s="1">
        <f>SUM(G345:AK345)</f>
        <v>213</v>
      </c>
    </row>
    <row r="346" spans="1:38" ht="15" x14ac:dyDescent="0.25">
      <c r="A346" s="17">
        <v>7</v>
      </c>
      <c r="B346" s="18" t="s">
        <v>215</v>
      </c>
      <c r="C346" s="18" t="s">
        <v>216</v>
      </c>
      <c r="D346" s="18" t="s">
        <v>235</v>
      </c>
      <c r="E346" s="19" t="s">
        <v>236</v>
      </c>
      <c r="F346" s="18" t="s">
        <v>39</v>
      </c>
      <c r="G346" s="20"/>
      <c r="H346" s="20">
        <v>1</v>
      </c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>
        <v>1</v>
      </c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17"/>
      <c r="AK346" s="20"/>
      <c r="AL346" s="1">
        <f>SUM(G346:AK346)</f>
        <v>2</v>
      </c>
    </row>
    <row r="347" spans="1:38" ht="15" x14ac:dyDescent="0.25">
      <c r="A347" s="17">
        <v>7</v>
      </c>
      <c r="B347" s="18" t="s">
        <v>215</v>
      </c>
      <c r="C347" s="18" t="s">
        <v>216</v>
      </c>
      <c r="D347" s="18" t="s">
        <v>237</v>
      </c>
      <c r="E347" s="19" t="s">
        <v>238</v>
      </c>
      <c r="F347" s="18" t="s">
        <v>38</v>
      </c>
      <c r="G347" s="20"/>
      <c r="H347" s="20"/>
      <c r="I347" s="20"/>
      <c r="J347" s="20"/>
      <c r="K347" s="20"/>
      <c r="L347" s="20">
        <v>506</v>
      </c>
      <c r="M347" s="20"/>
      <c r="N347" s="20"/>
      <c r="O347" s="17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>
        <v>423</v>
      </c>
      <c r="AI347" s="20"/>
      <c r="AJ347" s="17"/>
      <c r="AK347" s="20"/>
      <c r="AL347" s="1">
        <f>SUM(G347:AK347)</f>
        <v>929</v>
      </c>
    </row>
    <row r="348" spans="1:38" ht="15" x14ac:dyDescent="0.25">
      <c r="A348" s="17">
        <v>7</v>
      </c>
      <c r="B348" s="18" t="s">
        <v>215</v>
      </c>
      <c r="C348" s="18" t="s">
        <v>216</v>
      </c>
      <c r="D348" s="18" t="s">
        <v>237</v>
      </c>
      <c r="E348" s="19" t="s">
        <v>238</v>
      </c>
      <c r="F348" s="18" t="s">
        <v>33</v>
      </c>
      <c r="G348" s="20"/>
      <c r="H348" s="20"/>
      <c r="I348" s="20"/>
      <c r="J348" s="20"/>
      <c r="K348" s="20"/>
      <c r="L348" s="20">
        <v>1</v>
      </c>
      <c r="M348" s="20"/>
      <c r="N348" s="20"/>
      <c r="O348" s="20"/>
      <c r="P348" s="20"/>
      <c r="Q348" s="20"/>
      <c r="R348" s="20"/>
      <c r="S348" s="20"/>
      <c r="T348" s="20"/>
      <c r="U348" s="20">
        <v>34</v>
      </c>
      <c r="V348" s="20"/>
      <c r="W348" s="20"/>
      <c r="X348" s="20"/>
      <c r="Y348" s="17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1">
        <f>SUM(G348:AK348)</f>
        <v>35</v>
      </c>
    </row>
    <row r="349" spans="1:38" ht="15" x14ac:dyDescent="0.25">
      <c r="A349" s="17">
        <v>8</v>
      </c>
      <c r="B349" s="18" t="s">
        <v>239</v>
      </c>
      <c r="C349" s="18" t="s">
        <v>240</v>
      </c>
      <c r="D349" s="18" t="s">
        <v>946</v>
      </c>
      <c r="E349" s="19" t="s">
        <v>947</v>
      </c>
      <c r="F349" s="18" t="s">
        <v>33</v>
      </c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>
        <v>1</v>
      </c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17"/>
      <c r="AK349" s="20"/>
      <c r="AL349" s="1">
        <f>SUM(G349:AK349)</f>
        <v>1</v>
      </c>
    </row>
    <row r="350" spans="1:38" ht="15" x14ac:dyDescent="0.25">
      <c r="A350" s="17">
        <v>8</v>
      </c>
      <c r="B350" s="18" t="s">
        <v>239</v>
      </c>
      <c r="C350" s="18" t="s">
        <v>240</v>
      </c>
      <c r="D350" s="18" t="s">
        <v>241</v>
      </c>
      <c r="E350" s="19" t="s">
        <v>903</v>
      </c>
      <c r="F350" s="18" t="s">
        <v>42</v>
      </c>
      <c r="G350" s="20"/>
      <c r="H350" s="20"/>
      <c r="I350" s="20"/>
      <c r="J350" s="20"/>
      <c r="K350" s="20"/>
      <c r="L350" s="20"/>
      <c r="M350" s="20"/>
      <c r="N350" s="20"/>
      <c r="O350" s="20"/>
      <c r="P350" s="17"/>
      <c r="Q350" s="20"/>
      <c r="R350" s="20">
        <v>2</v>
      </c>
      <c r="S350" s="20"/>
      <c r="T350" s="20"/>
      <c r="U350" s="20">
        <v>15</v>
      </c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1">
        <f>SUM(G350:AK350)</f>
        <v>17</v>
      </c>
    </row>
    <row r="351" spans="1:38" ht="15" x14ac:dyDescent="0.25">
      <c r="A351" s="17">
        <v>8</v>
      </c>
      <c r="B351" s="18" t="s">
        <v>239</v>
      </c>
      <c r="C351" s="18" t="s">
        <v>240</v>
      </c>
      <c r="D351" s="18" t="s">
        <v>241</v>
      </c>
      <c r="E351" s="19" t="s">
        <v>903</v>
      </c>
      <c r="F351" s="18" t="s">
        <v>36</v>
      </c>
      <c r="G351" s="17"/>
      <c r="H351" s="20"/>
      <c r="I351" s="20"/>
      <c r="J351" s="17"/>
      <c r="K351" s="20"/>
      <c r="L351" s="17"/>
      <c r="M351" s="17"/>
      <c r="N351" s="17"/>
      <c r="O351" s="20"/>
      <c r="P351" s="20"/>
      <c r="Q351" s="20"/>
      <c r="R351" s="20"/>
      <c r="S351" s="20"/>
      <c r="T351" s="20"/>
      <c r="U351" s="20">
        <v>1</v>
      </c>
      <c r="V351" s="20"/>
      <c r="W351" s="20"/>
      <c r="X351" s="17"/>
      <c r="Y351" s="20"/>
      <c r="Z351" s="20"/>
      <c r="AA351" s="17"/>
      <c r="AB351" s="20"/>
      <c r="AC351" s="20"/>
      <c r="AD351" s="17"/>
      <c r="AE351" s="20"/>
      <c r="AF351" s="17"/>
      <c r="AG351" s="20"/>
      <c r="AH351" s="20"/>
      <c r="AI351" s="17"/>
      <c r="AJ351" s="17"/>
      <c r="AK351" s="20"/>
      <c r="AL351" s="1">
        <f>SUM(G351:AK351)</f>
        <v>1</v>
      </c>
    </row>
    <row r="352" spans="1:38" ht="15" x14ac:dyDescent="0.25">
      <c r="A352" s="17">
        <v>8</v>
      </c>
      <c r="B352" s="18" t="s">
        <v>239</v>
      </c>
      <c r="C352" s="18" t="s">
        <v>240</v>
      </c>
      <c r="D352" s="18" t="s">
        <v>241</v>
      </c>
      <c r="E352" s="19" t="s">
        <v>903</v>
      </c>
      <c r="F352" s="18" t="s">
        <v>5</v>
      </c>
      <c r="G352" s="20"/>
      <c r="H352" s="17"/>
      <c r="I352" s="20"/>
      <c r="J352" s="20"/>
      <c r="K352" s="17"/>
      <c r="L352" s="20"/>
      <c r="M352" s="20"/>
      <c r="N352" s="20"/>
      <c r="O352" s="20"/>
      <c r="P352" s="17"/>
      <c r="Q352" s="20"/>
      <c r="R352" s="20"/>
      <c r="S352" s="20"/>
      <c r="T352" s="20"/>
      <c r="U352" s="20">
        <v>1</v>
      </c>
      <c r="V352" s="17"/>
      <c r="W352" s="20"/>
      <c r="X352" s="17"/>
      <c r="Y352" s="20"/>
      <c r="Z352" s="17"/>
      <c r="AA352" s="17"/>
      <c r="AB352" s="20"/>
      <c r="AC352" s="20"/>
      <c r="AD352" s="17"/>
      <c r="AE352" s="20"/>
      <c r="AF352" s="20"/>
      <c r="AG352" s="20"/>
      <c r="AH352" s="20"/>
      <c r="AI352" s="20"/>
      <c r="AJ352" s="17"/>
      <c r="AK352" s="20"/>
      <c r="AL352" s="1">
        <f>SUM(G352:AK352)</f>
        <v>1</v>
      </c>
    </row>
    <row r="353" spans="1:38" ht="15" x14ac:dyDescent="0.25">
      <c r="A353" s="17">
        <v>8</v>
      </c>
      <c r="B353" s="18" t="s">
        <v>239</v>
      </c>
      <c r="C353" s="18" t="s">
        <v>240</v>
      </c>
      <c r="D353" s="18" t="s">
        <v>241</v>
      </c>
      <c r="E353" s="19" t="s">
        <v>903</v>
      </c>
      <c r="F353" s="18" t="s">
        <v>37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>
        <v>11</v>
      </c>
      <c r="V353" s="20"/>
      <c r="W353" s="20"/>
      <c r="X353" s="20"/>
      <c r="Y353" s="20"/>
      <c r="Z353" s="20"/>
      <c r="AA353" s="17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1">
        <f>SUM(G353:AK353)</f>
        <v>11</v>
      </c>
    </row>
    <row r="354" spans="1:38" ht="15" x14ac:dyDescent="0.25">
      <c r="A354" s="17">
        <v>8</v>
      </c>
      <c r="B354" s="18" t="s">
        <v>239</v>
      </c>
      <c r="C354" s="18" t="s">
        <v>240</v>
      </c>
      <c r="D354" s="18" t="s">
        <v>241</v>
      </c>
      <c r="E354" s="19" t="s">
        <v>903</v>
      </c>
      <c r="F354" s="18" t="s">
        <v>38</v>
      </c>
      <c r="G354" s="20"/>
      <c r="H354" s="20">
        <v>2</v>
      </c>
      <c r="I354" s="20"/>
      <c r="J354" s="20"/>
      <c r="K354" s="20"/>
      <c r="L354" s="20"/>
      <c r="M354" s="20"/>
      <c r="N354" s="20"/>
      <c r="O354" s="20">
        <v>1</v>
      </c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>
        <v>26</v>
      </c>
      <c r="AD354" s="20"/>
      <c r="AE354" s="20"/>
      <c r="AF354" s="20"/>
      <c r="AG354" s="20"/>
      <c r="AH354" s="20"/>
      <c r="AI354" s="20"/>
      <c r="AJ354" s="17"/>
      <c r="AK354" s="20"/>
      <c r="AL354" s="1">
        <f>SUM(G354:AK354)</f>
        <v>29</v>
      </c>
    </row>
    <row r="355" spans="1:38" ht="15" x14ac:dyDescent="0.25">
      <c r="A355" s="17">
        <v>8</v>
      </c>
      <c r="B355" s="18" t="s">
        <v>239</v>
      </c>
      <c r="C355" s="18" t="s">
        <v>240</v>
      </c>
      <c r="D355" s="18" t="s">
        <v>241</v>
      </c>
      <c r="E355" s="19" t="s">
        <v>903</v>
      </c>
      <c r="F355" s="18" t="s">
        <v>33</v>
      </c>
      <c r="G355" s="20"/>
      <c r="H355" s="20"/>
      <c r="I355" s="20"/>
      <c r="J355" s="20"/>
      <c r="K355" s="20">
        <v>487</v>
      </c>
      <c r="L355" s="20"/>
      <c r="M355" s="20"/>
      <c r="N355" s="20"/>
      <c r="O355" s="20">
        <v>1</v>
      </c>
      <c r="P355" s="17"/>
      <c r="Q355" s="20"/>
      <c r="R355" s="20"/>
      <c r="S355" s="20"/>
      <c r="T355" s="20">
        <v>5</v>
      </c>
      <c r="U355" s="20">
        <v>19708</v>
      </c>
      <c r="V355" s="20"/>
      <c r="W355" s="20"/>
      <c r="X355" s="20"/>
      <c r="Y355" s="20">
        <v>28</v>
      </c>
      <c r="Z355" s="20"/>
      <c r="AA355" s="17">
        <v>5</v>
      </c>
      <c r="AB355" s="20"/>
      <c r="AC355" s="20">
        <v>53</v>
      </c>
      <c r="AD355" s="20"/>
      <c r="AE355" s="20"/>
      <c r="AF355" s="20"/>
      <c r="AG355" s="20"/>
      <c r="AH355" s="20"/>
      <c r="AI355" s="20"/>
      <c r="AJ355" s="17"/>
      <c r="AK355" s="20"/>
      <c r="AL355" s="1">
        <f>SUM(G355:AK355)</f>
        <v>20287</v>
      </c>
    </row>
    <row r="356" spans="1:38" ht="15" x14ac:dyDescent="0.25">
      <c r="A356" s="17">
        <v>8</v>
      </c>
      <c r="B356" s="18" t="s">
        <v>239</v>
      </c>
      <c r="C356" s="18" t="s">
        <v>240</v>
      </c>
      <c r="D356" s="18" t="s">
        <v>241</v>
      </c>
      <c r="E356" s="19" t="s">
        <v>903</v>
      </c>
      <c r="F356" s="18" t="s">
        <v>39</v>
      </c>
      <c r="G356" s="20"/>
      <c r="H356" s="20"/>
      <c r="I356" s="20"/>
      <c r="J356" s="20"/>
      <c r="K356" s="20">
        <v>1</v>
      </c>
      <c r="L356" s="20"/>
      <c r="M356" s="20"/>
      <c r="N356" s="20"/>
      <c r="O356" s="20"/>
      <c r="P356" s="17"/>
      <c r="Q356" s="20"/>
      <c r="R356" s="20"/>
      <c r="S356" s="20"/>
      <c r="T356" s="20"/>
      <c r="U356" s="20">
        <v>95</v>
      </c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17"/>
      <c r="AK356" s="20"/>
      <c r="AL356" s="1">
        <f>SUM(G356:AK356)</f>
        <v>96</v>
      </c>
    </row>
    <row r="357" spans="1:38" ht="15" x14ac:dyDescent="0.25">
      <c r="A357" s="17">
        <v>8</v>
      </c>
      <c r="B357" s="18" t="s">
        <v>239</v>
      </c>
      <c r="C357" s="18" t="s">
        <v>240</v>
      </c>
      <c r="D357" s="18" t="s">
        <v>242</v>
      </c>
      <c r="E357" s="19" t="s">
        <v>243</v>
      </c>
      <c r="F357" s="18" t="s">
        <v>33</v>
      </c>
      <c r="G357" s="17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>
        <v>13</v>
      </c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1">
        <f>SUM(G357:AK357)</f>
        <v>13</v>
      </c>
    </row>
    <row r="358" spans="1:38" ht="15" x14ac:dyDescent="0.25">
      <c r="A358" s="17">
        <v>8</v>
      </c>
      <c r="B358" s="18" t="s">
        <v>239</v>
      </c>
      <c r="C358" s="18" t="s">
        <v>240</v>
      </c>
      <c r="D358" s="18" t="s">
        <v>242</v>
      </c>
      <c r="E358" s="19" t="s">
        <v>243</v>
      </c>
      <c r="F358" s="18" t="s">
        <v>39</v>
      </c>
      <c r="G358" s="17"/>
      <c r="H358" s="20"/>
      <c r="I358" s="20"/>
      <c r="J358" s="20"/>
      <c r="K358" s="20">
        <v>341</v>
      </c>
      <c r="L358" s="20"/>
      <c r="M358" s="20"/>
      <c r="N358" s="20"/>
      <c r="O358" s="20"/>
      <c r="P358" s="17"/>
      <c r="Q358" s="20"/>
      <c r="R358" s="20"/>
      <c r="S358" s="20"/>
      <c r="T358" s="20"/>
      <c r="U358" s="20">
        <v>251</v>
      </c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17"/>
      <c r="AK358" s="20"/>
      <c r="AL358" s="1">
        <f>SUM(G358:AK358)</f>
        <v>592</v>
      </c>
    </row>
    <row r="359" spans="1:38" ht="15" x14ac:dyDescent="0.25">
      <c r="A359" s="17">
        <v>8</v>
      </c>
      <c r="B359" s="18" t="s">
        <v>239</v>
      </c>
      <c r="C359" s="18" t="s">
        <v>240</v>
      </c>
      <c r="D359" s="18" t="s">
        <v>244</v>
      </c>
      <c r="E359" s="19" t="s">
        <v>948</v>
      </c>
      <c r="F359" s="18" t="s">
        <v>38</v>
      </c>
      <c r="G359" s="17"/>
      <c r="H359" s="20">
        <v>203</v>
      </c>
      <c r="I359" s="20"/>
      <c r="J359" s="17"/>
      <c r="K359" s="20"/>
      <c r="L359" s="20">
        <v>35</v>
      </c>
      <c r="M359" s="20"/>
      <c r="N359" s="20"/>
      <c r="O359" s="20"/>
      <c r="P359" s="17"/>
      <c r="Q359" s="20"/>
      <c r="R359" s="20"/>
      <c r="S359" s="20"/>
      <c r="T359" s="20">
        <v>7</v>
      </c>
      <c r="U359" s="20">
        <v>1</v>
      </c>
      <c r="V359" s="20"/>
      <c r="W359" s="20"/>
      <c r="X359" s="20"/>
      <c r="Y359" s="20"/>
      <c r="Z359" s="20"/>
      <c r="AA359" s="20"/>
      <c r="AB359" s="20"/>
      <c r="AC359" s="20">
        <v>68</v>
      </c>
      <c r="AD359" s="20">
        <v>240</v>
      </c>
      <c r="AE359" s="20"/>
      <c r="AF359" s="20"/>
      <c r="AG359" s="20"/>
      <c r="AH359" s="20">
        <v>93</v>
      </c>
      <c r="AI359" s="20"/>
      <c r="AJ359" s="17"/>
      <c r="AK359" s="20"/>
      <c r="AL359" s="1">
        <f>SUM(G359:AK359)</f>
        <v>647</v>
      </c>
    </row>
    <row r="360" spans="1:38" ht="15" x14ac:dyDescent="0.25">
      <c r="A360" s="17">
        <v>8</v>
      </c>
      <c r="B360" s="18" t="s">
        <v>239</v>
      </c>
      <c r="C360" s="18" t="s">
        <v>240</v>
      </c>
      <c r="D360" s="18" t="s">
        <v>244</v>
      </c>
      <c r="E360" s="19" t="s">
        <v>948</v>
      </c>
      <c r="F360" s="18" t="s">
        <v>33</v>
      </c>
      <c r="G360" s="20"/>
      <c r="H360" s="20">
        <v>21</v>
      </c>
      <c r="I360" s="20"/>
      <c r="J360" s="20"/>
      <c r="K360" s="20">
        <v>7</v>
      </c>
      <c r="L360" s="20">
        <v>3</v>
      </c>
      <c r="M360" s="20"/>
      <c r="N360" s="20"/>
      <c r="O360" s="20"/>
      <c r="P360" s="20"/>
      <c r="Q360" s="20"/>
      <c r="R360" s="20"/>
      <c r="S360" s="20"/>
      <c r="T360" s="17">
        <v>6</v>
      </c>
      <c r="U360" s="20">
        <v>547</v>
      </c>
      <c r="V360" s="20"/>
      <c r="W360" s="20"/>
      <c r="X360" s="20"/>
      <c r="Y360" s="20"/>
      <c r="Z360" s="20"/>
      <c r="AA360" s="20"/>
      <c r="AB360" s="20"/>
      <c r="AC360" s="20">
        <v>363</v>
      </c>
      <c r="AD360" s="20"/>
      <c r="AE360" s="20"/>
      <c r="AF360" s="20"/>
      <c r="AG360" s="20"/>
      <c r="AH360" s="20"/>
      <c r="AI360" s="20"/>
      <c r="AJ360" s="20"/>
      <c r="AK360" s="20"/>
      <c r="AL360" s="1">
        <f>SUM(G360:AK360)</f>
        <v>947</v>
      </c>
    </row>
    <row r="361" spans="1:38" ht="15" x14ac:dyDescent="0.25">
      <c r="A361" s="17">
        <v>8</v>
      </c>
      <c r="B361" s="18" t="s">
        <v>239</v>
      </c>
      <c r="C361" s="18" t="s">
        <v>240</v>
      </c>
      <c r="D361" s="18" t="s">
        <v>244</v>
      </c>
      <c r="E361" s="19" t="s">
        <v>948</v>
      </c>
      <c r="F361" s="18" t="s">
        <v>39</v>
      </c>
      <c r="G361" s="17"/>
      <c r="H361" s="20">
        <v>8</v>
      </c>
      <c r="I361" s="20"/>
      <c r="J361" s="17"/>
      <c r="K361" s="20">
        <v>1</v>
      </c>
      <c r="L361" s="20"/>
      <c r="M361" s="17"/>
      <c r="N361" s="17"/>
      <c r="O361" s="20"/>
      <c r="P361" s="20"/>
      <c r="Q361" s="20"/>
      <c r="R361" s="20"/>
      <c r="S361" s="20"/>
      <c r="T361" s="20"/>
      <c r="U361" s="20">
        <v>5</v>
      </c>
      <c r="V361" s="20"/>
      <c r="W361" s="20"/>
      <c r="X361" s="20"/>
      <c r="Y361" s="20"/>
      <c r="Z361" s="20"/>
      <c r="AA361" s="17"/>
      <c r="AB361" s="17"/>
      <c r="AC361" s="20"/>
      <c r="AD361" s="20"/>
      <c r="AE361" s="20"/>
      <c r="AF361" s="17"/>
      <c r="AG361" s="17"/>
      <c r="AH361" s="20"/>
      <c r="AI361" s="20"/>
      <c r="AJ361" s="17"/>
      <c r="AK361" s="20"/>
      <c r="AL361" s="1">
        <f>SUM(G361:AK361)</f>
        <v>14</v>
      </c>
    </row>
    <row r="362" spans="1:38" ht="15" x14ac:dyDescent="0.25">
      <c r="A362" s="17">
        <v>8</v>
      </c>
      <c r="B362" s="18" t="s">
        <v>239</v>
      </c>
      <c r="C362" s="18" t="s">
        <v>240</v>
      </c>
      <c r="D362" s="18" t="s">
        <v>949</v>
      </c>
      <c r="E362" s="19" t="s">
        <v>950</v>
      </c>
      <c r="F362" s="18" t="s">
        <v>48</v>
      </c>
      <c r="G362" s="17"/>
      <c r="H362" s="20"/>
      <c r="I362" s="20"/>
      <c r="J362" s="17"/>
      <c r="K362" s="20"/>
      <c r="L362" s="20"/>
      <c r="M362" s="20"/>
      <c r="N362" s="20"/>
      <c r="O362" s="20"/>
      <c r="P362" s="17"/>
      <c r="Q362" s="20"/>
      <c r="R362" s="20"/>
      <c r="S362" s="20"/>
      <c r="T362" s="20"/>
      <c r="U362" s="20"/>
      <c r="V362" s="20">
        <v>2</v>
      </c>
      <c r="W362" s="20">
        <v>2</v>
      </c>
      <c r="X362" s="20"/>
      <c r="Y362" s="20"/>
      <c r="Z362" s="20"/>
      <c r="AA362" s="17"/>
      <c r="AB362" s="20"/>
      <c r="AC362" s="20"/>
      <c r="AD362" s="20"/>
      <c r="AE362" s="20"/>
      <c r="AF362" s="20"/>
      <c r="AG362" s="20"/>
      <c r="AH362" s="20"/>
      <c r="AI362" s="20"/>
      <c r="AJ362" s="17"/>
      <c r="AK362" s="20"/>
      <c r="AL362" s="1">
        <f>SUM(G362:AK362)</f>
        <v>4</v>
      </c>
    </row>
    <row r="363" spans="1:38" ht="15" x14ac:dyDescent="0.25">
      <c r="A363" s="17">
        <v>8</v>
      </c>
      <c r="B363" s="18" t="s">
        <v>239</v>
      </c>
      <c r="C363" s="18" t="s">
        <v>240</v>
      </c>
      <c r="D363" s="18" t="s">
        <v>245</v>
      </c>
      <c r="E363" s="19" t="s">
        <v>951</v>
      </c>
      <c r="F363" s="18" t="s">
        <v>42</v>
      </c>
      <c r="G363" s="17"/>
      <c r="H363" s="20"/>
      <c r="I363" s="20"/>
      <c r="J363" s="20"/>
      <c r="K363" s="20"/>
      <c r="L363" s="20"/>
      <c r="M363" s="20"/>
      <c r="N363" s="20"/>
      <c r="O363" s="20"/>
      <c r="P363" s="17"/>
      <c r="Q363" s="20"/>
      <c r="R363" s="20"/>
      <c r="S363" s="20"/>
      <c r="T363" s="20"/>
      <c r="U363" s="20">
        <v>2</v>
      </c>
      <c r="V363" s="20"/>
      <c r="W363" s="20"/>
      <c r="X363" s="20"/>
      <c r="Y363" s="20"/>
      <c r="Z363" s="20"/>
      <c r="AA363" s="17"/>
      <c r="AB363" s="20"/>
      <c r="AC363" s="20"/>
      <c r="AD363" s="20"/>
      <c r="AE363" s="20"/>
      <c r="AF363" s="20"/>
      <c r="AG363" s="20"/>
      <c r="AH363" s="20"/>
      <c r="AI363" s="20"/>
      <c r="AJ363" s="17"/>
      <c r="AK363" s="20"/>
      <c r="AL363" s="1">
        <f>SUM(G363:AK363)</f>
        <v>2</v>
      </c>
    </row>
    <row r="364" spans="1:38" ht="15" x14ac:dyDescent="0.25">
      <c r="A364" s="17">
        <v>8</v>
      </c>
      <c r="B364" s="18" t="s">
        <v>239</v>
      </c>
      <c r="C364" s="18" t="s">
        <v>240</v>
      </c>
      <c r="D364" s="18" t="s">
        <v>245</v>
      </c>
      <c r="E364" s="19" t="s">
        <v>951</v>
      </c>
      <c r="F364" s="18" t="s">
        <v>36</v>
      </c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>
        <v>3</v>
      </c>
      <c r="AC364" s="20"/>
      <c r="AD364" s="20"/>
      <c r="AE364" s="20"/>
      <c r="AF364" s="20"/>
      <c r="AG364" s="20"/>
      <c r="AH364" s="20"/>
      <c r="AI364" s="20"/>
      <c r="AJ364" s="17"/>
      <c r="AK364" s="20"/>
      <c r="AL364" s="1">
        <f>SUM(G364:AK364)</f>
        <v>3</v>
      </c>
    </row>
    <row r="365" spans="1:38" ht="15" x14ac:dyDescent="0.25">
      <c r="A365" s="17">
        <v>8</v>
      </c>
      <c r="B365" s="18" t="s">
        <v>239</v>
      </c>
      <c r="C365" s="18" t="s">
        <v>240</v>
      </c>
      <c r="D365" s="18" t="s">
        <v>245</v>
      </c>
      <c r="E365" s="19" t="s">
        <v>951</v>
      </c>
      <c r="F365" s="18" t="s">
        <v>5</v>
      </c>
      <c r="G365" s="17"/>
      <c r="H365" s="20"/>
      <c r="I365" s="20">
        <v>1</v>
      </c>
      <c r="J365" s="17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>
        <v>11</v>
      </c>
      <c r="V365" s="20"/>
      <c r="W365" s="20"/>
      <c r="X365" s="20"/>
      <c r="Y365" s="20"/>
      <c r="Z365" s="20"/>
      <c r="AA365" s="17"/>
      <c r="AB365" s="20"/>
      <c r="AC365" s="20"/>
      <c r="AD365" s="20"/>
      <c r="AE365" s="20"/>
      <c r="AF365" s="17"/>
      <c r="AG365" s="17"/>
      <c r="AH365" s="20"/>
      <c r="AI365" s="20"/>
      <c r="AJ365" s="20"/>
      <c r="AK365" s="20"/>
      <c r="AL365" s="1">
        <f>SUM(G365:AK365)</f>
        <v>12</v>
      </c>
    </row>
    <row r="366" spans="1:38" ht="15" x14ac:dyDescent="0.25">
      <c r="A366" s="17">
        <v>8</v>
      </c>
      <c r="B366" s="18" t="s">
        <v>239</v>
      </c>
      <c r="C366" s="18" t="s">
        <v>240</v>
      </c>
      <c r="D366" s="18" t="s">
        <v>245</v>
      </c>
      <c r="E366" s="19" t="s">
        <v>951</v>
      </c>
      <c r="F366" s="18" t="s">
        <v>37</v>
      </c>
      <c r="G366" s="17"/>
      <c r="H366" s="20"/>
      <c r="I366" s="20"/>
      <c r="J366" s="20"/>
      <c r="K366" s="20"/>
      <c r="L366" s="20"/>
      <c r="M366" s="20"/>
      <c r="N366" s="20"/>
      <c r="O366" s="20"/>
      <c r="P366" s="17"/>
      <c r="Q366" s="20"/>
      <c r="R366" s="20"/>
      <c r="S366" s="20"/>
      <c r="T366" s="20"/>
      <c r="U366" s="20">
        <v>4</v>
      </c>
      <c r="V366" s="20"/>
      <c r="W366" s="20"/>
      <c r="X366" s="20"/>
      <c r="Y366" s="20"/>
      <c r="Z366" s="20"/>
      <c r="AA366" s="17"/>
      <c r="AB366" s="20"/>
      <c r="AC366" s="20"/>
      <c r="AD366" s="20"/>
      <c r="AE366" s="20"/>
      <c r="AF366" s="20"/>
      <c r="AG366" s="20"/>
      <c r="AH366" s="20"/>
      <c r="AI366" s="20"/>
      <c r="AJ366" s="17"/>
      <c r="AK366" s="20"/>
      <c r="AL366" s="1">
        <f>SUM(G366:AK366)</f>
        <v>4</v>
      </c>
    </row>
    <row r="367" spans="1:38" ht="15" x14ac:dyDescent="0.25">
      <c r="A367" s="17">
        <v>8</v>
      </c>
      <c r="B367" s="18" t="s">
        <v>239</v>
      </c>
      <c r="C367" s="18" t="s">
        <v>240</v>
      </c>
      <c r="D367" s="18" t="s">
        <v>245</v>
      </c>
      <c r="E367" s="19" t="s">
        <v>951</v>
      </c>
      <c r="F367" s="18" t="s">
        <v>38</v>
      </c>
      <c r="G367" s="20"/>
      <c r="H367" s="20">
        <v>1</v>
      </c>
      <c r="I367" s="20"/>
      <c r="J367" s="20"/>
      <c r="K367" s="20"/>
      <c r="L367" s="20"/>
      <c r="M367" s="20"/>
      <c r="N367" s="20"/>
      <c r="O367" s="20">
        <v>2</v>
      </c>
      <c r="P367" s="20"/>
      <c r="Q367" s="20"/>
      <c r="R367" s="20"/>
      <c r="S367" s="20"/>
      <c r="T367" s="20">
        <v>1</v>
      </c>
      <c r="U367" s="20">
        <v>1</v>
      </c>
      <c r="V367" s="20"/>
      <c r="W367" s="20"/>
      <c r="X367" s="20"/>
      <c r="Y367" s="20"/>
      <c r="Z367" s="20"/>
      <c r="AA367" s="17">
        <v>16</v>
      </c>
      <c r="AB367" s="20"/>
      <c r="AC367" s="20">
        <v>41</v>
      </c>
      <c r="AD367" s="20"/>
      <c r="AE367" s="20"/>
      <c r="AF367" s="20"/>
      <c r="AG367" s="20"/>
      <c r="AH367" s="20"/>
      <c r="AI367" s="20"/>
      <c r="AJ367" s="20"/>
      <c r="AK367" s="20">
        <v>3</v>
      </c>
      <c r="AL367" s="1">
        <f>SUM(G367:AK367)</f>
        <v>65</v>
      </c>
    </row>
    <row r="368" spans="1:38" ht="15" x14ac:dyDescent="0.25">
      <c r="A368" s="17">
        <v>8</v>
      </c>
      <c r="B368" s="18" t="s">
        <v>239</v>
      </c>
      <c r="C368" s="18" t="s">
        <v>240</v>
      </c>
      <c r="D368" s="18" t="s">
        <v>245</v>
      </c>
      <c r="E368" s="19" t="s">
        <v>951</v>
      </c>
      <c r="F368" s="18" t="s">
        <v>33</v>
      </c>
      <c r="G368" s="17"/>
      <c r="H368" s="20">
        <v>2</v>
      </c>
      <c r="I368" s="20">
        <v>1</v>
      </c>
      <c r="J368" s="20"/>
      <c r="K368" s="20">
        <v>225</v>
      </c>
      <c r="L368" s="20"/>
      <c r="M368" s="20"/>
      <c r="N368" s="20"/>
      <c r="O368" s="20"/>
      <c r="P368" s="17"/>
      <c r="Q368" s="20"/>
      <c r="R368" s="20"/>
      <c r="S368" s="20"/>
      <c r="T368" s="20">
        <v>12</v>
      </c>
      <c r="U368" s="20">
        <v>49680</v>
      </c>
      <c r="V368" s="20"/>
      <c r="W368" s="20"/>
      <c r="X368" s="20"/>
      <c r="Y368" s="20">
        <v>52</v>
      </c>
      <c r="Z368" s="20">
        <v>1</v>
      </c>
      <c r="AA368" s="17">
        <v>21</v>
      </c>
      <c r="AB368" s="20">
        <v>5</v>
      </c>
      <c r="AC368" s="17">
        <v>326</v>
      </c>
      <c r="AD368" s="20">
        <v>1</v>
      </c>
      <c r="AE368" s="20">
        <v>1</v>
      </c>
      <c r="AF368" s="20"/>
      <c r="AG368" s="20"/>
      <c r="AH368" s="17"/>
      <c r="AI368" s="20"/>
      <c r="AJ368" s="17"/>
      <c r="AK368" s="20"/>
      <c r="AL368" s="1">
        <f>SUM(G368:AK368)</f>
        <v>50327</v>
      </c>
    </row>
    <row r="369" spans="1:38" ht="15" x14ac:dyDescent="0.25">
      <c r="A369" s="17">
        <v>8</v>
      </c>
      <c r="B369" s="18" t="s">
        <v>239</v>
      </c>
      <c r="C369" s="18" t="s">
        <v>240</v>
      </c>
      <c r="D369" s="18" t="s">
        <v>245</v>
      </c>
      <c r="E369" s="19" t="s">
        <v>951</v>
      </c>
      <c r="F369" s="18" t="s">
        <v>39</v>
      </c>
      <c r="G369" s="20"/>
      <c r="H369" s="20"/>
      <c r="I369" s="20"/>
      <c r="J369" s="20"/>
      <c r="K369" s="20">
        <v>105</v>
      </c>
      <c r="L369" s="20"/>
      <c r="M369" s="20"/>
      <c r="N369" s="20"/>
      <c r="O369" s="20"/>
      <c r="P369" s="20"/>
      <c r="Q369" s="20"/>
      <c r="R369" s="20"/>
      <c r="S369" s="17"/>
      <c r="T369" s="20"/>
      <c r="U369" s="20">
        <v>617</v>
      </c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1">
        <f>SUM(G369:AK369)</f>
        <v>722</v>
      </c>
    </row>
    <row r="370" spans="1:38" ht="15" x14ac:dyDescent="0.25">
      <c r="A370" s="17">
        <v>8</v>
      </c>
      <c r="B370" s="18" t="s">
        <v>239</v>
      </c>
      <c r="C370" s="18" t="s">
        <v>240</v>
      </c>
      <c r="D370" s="18" t="s">
        <v>246</v>
      </c>
      <c r="E370" s="19" t="s">
        <v>247</v>
      </c>
      <c r="F370" s="18" t="s">
        <v>33</v>
      </c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>
        <v>40</v>
      </c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17"/>
      <c r="AK370" s="20"/>
      <c r="AL370" s="1">
        <f>SUM(G370:AK370)</f>
        <v>40</v>
      </c>
    </row>
    <row r="371" spans="1:38" ht="15" x14ac:dyDescent="0.25">
      <c r="A371" s="17">
        <v>8</v>
      </c>
      <c r="B371" s="18" t="s">
        <v>239</v>
      </c>
      <c r="C371" s="18" t="s">
        <v>240</v>
      </c>
      <c r="D371" s="18" t="s">
        <v>248</v>
      </c>
      <c r="E371" s="19" t="s">
        <v>249</v>
      </c>
      <c r="F371" s="18" t="s">
        <v>48</v>
      </c>
      <c r="G371" s="20"/>
      <c r="H371" s="20"/>
      <c r="I371" s="20"/>
      <c r="J371" s="20"/>
      <c r="K371" s="20"/>
      <c r="L371" s="20"/>
      <c r="M371" s="20"/>
      <c r="N371" s="20">
        <v>4</v>
      </c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17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1">
        <f>SUM(G371:AK371)</f>
        <v>4</v>
      </c>
    </row>
    <row r="372" spans="1:38" ht="15" x14ac:dyDescent="0.25">
      <c r="A372" s="17">
        <v>8</v>
      </c>
      <c r="B372" s="18" t="s">
        <v>239</v>
      </c>
      <c r="C372" s="18" t="s">
        <v>240</v>
      </c>
      <c r="D372" s="18" t="s">
        <v>250</v>
      </c>
      <c r="E372" s="19" t="s">
        <v>251</v>
      </c>
      <c r="F372" s="18" t="s">
        <v>38</v>
      </c>
      <c r="G372" s="20"/>
      <c r="H372" s="17"/>
      <c r="I372" s="20"/>
      <c r="J372" s="20"/>
      <c r="K372" s="20"/>
      <c r="L372" s="20">
        <v>116</v>
      </c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17"/>
      <c r="AK372" s="20"/>
      <c r="AL372" s="1">
        <f>SUM(G372:AK372)</f>
        <v>116</v>
      </c>
    </row>
    <row r="373" spans="1:38" ht="15" x14ac:dyDescent="0.25">
      <c r="A373" s="17">
        <v>8</v>
      </c>
      <c r="B373" s="18" t="s">
        <v>239</v>
      </c>
      <c r="C373" s="18" t="s">
        <v>240</v>
      </c>
      <c r="D373" s="18" t="s">
        <v>250</v>
      </c>
      <c r="E373" s="19" t="s">
        <v>251</v>
      </c>
      <c r="F373" s="18" t="s">
        <v>33</v>
      </c>
      <c r="G373" s="20"/>
      <c r="H373" s="20"/>
      <c r="I373" s="20"/>
      <c r="J373" s="17"/>
      <c r="K373" s="20"/>
      <c r="L373" s="17"/>
      <c r="M373" s="17"/>
      <c r="N373" s="20"/>
      <c r="O373" s="20"/>
      <c r="P373" s="20"/>
      <c r="Q373" s="20"/>
      <c r="R373" s="20"/>
      <c r="S373" s="20"/>
      <c r="T373" s="20"/>
      <c r="U373" s="20">
        <v>2</v>
      </c>
      <c r="V373" s="20"/>
      <c r="W373" s="20"/>
      <c r="X373" s="20"/>
      <c r="Y373" s="20"/>
      <c r="Z373" s="20"/>
      <c r="AA373" s="17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1">
        <f>SUM(G373:AK373)</f>
        <v>2</v>
      </c>
    </row>
    <row r="374" spans="1:38" ht="15" x14ac:dyDescent="0.25">
      <c r="A374" s="17">
        <v>9</v>
      </c>
      <c r="B374" s="18" t="s">
        <v>252</v>
      </c>
      <c r="C374" s="18" t="s">
        <v>253</v>
      </c>
      <c r="D374" s="18" t="s">
        <v>254</v>
      </c>
      <c r="E374" s="19" t="s">
        <v>255</v>
      </c>
      <c r="F374" s="18" t="s">
        <v>42</v>
      </c>
      <c r="G374" s="20"/>
      <c r="H374" s="17"/>
      <c r="I374" s="20"/>
      <c r="J374" s="20"/>
      <c r="K374" s="20">
        <v>9</v>
      </c>
      <c r="L374" s="20"/>
      <c r="M374" s="20"/>
      <c r="N374" s="20"/>
      <c r="O374" s="20"/>
      <c r="P374" s="17"/>
      <c r="Q374" s="20"/>
      <c r="R374" s="20">
        <v>6</v>
      </c>
      <c r="S374" s="20"/>
      <c r="T374" s="20"/>
      <c r="U374" s="20">
        <v>9</v>
      </c>
      <c r="V374" s="17"/>
      <c r="W374" s="20"/>
      <c r="X374" s="20"/>
      <c r="Y374" s="20"/>
      <c r="Z374" s="20"/>
      <c r="AA374" s="17"/>
      <c r="AB374" s="20"/>
      <c r="AC374" s="20"/>
      <c r="AD374" s="20"/>
      <c r="AE374" s="20"/>
      <c r="AF374" s="20"/>
      <c r="AG374" s="20"/>
      <c r="AH374" s="20"/>
      <c r="AI374" s="20"/>
      <c r="AJ374" s="17"/>
      <c r="AK374" s="20"/>
      <c r="AL374" s="1">
        <f>SUM(G374:AK374)</f>
        <v>24</v>
      </c>
    </row>
    <row r="375" spans="1:38" ht="15" x14ac:dyDescent="0.25">
      <c r="A375" s="17">
        <v>9</v>
      </c>
      <c r="B375" s="18" t="s">
        <v>252</v>
      </c>
      <c r="C375" s="18" t="s">
        <v>253</v>
      </c>
      <c r="D375" s="18" t="s">
        <v>254</v>
      </c>
      <c r="E375" s="19" t="s">
        <v>255</v>
      </c>
      <c r="F375" s="18" t="s">
        <v>43</v>
      </c>
      <c r="G375" s="20"/>
      <c r="H375" s="20"/>
      <c r="I375" s="20"/>
      <c r="J375" s="20"/>
      <c r="K375" s="20">
        <v>1</v>
      </c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17"/>
      <c r="AK375" s="20"/>
      <c r="AL375" s="1">
        <f>SUM(G375:AK375)</f>
        <v>1</v>
      </c>
    </row>
    <row r="376" spans="1:38" ht="15" x14ac:dyDescent="0.25">
      <c r="A376" s="17">
        <v>9</v>
      </c>
      <c r="B376" s="18" t="s">
        <v>252</v>
      </c>
      <c r="C376" s="18" t="s">
        <v>253</v>
      </c>
      <c r="D376" s="18" t="s">
        <v>254</v>
      </c>
      <c r="E376" s="19" t="s">
        <v>255</v>
      </c>
      <c r="F376" s="18" t="s">
        <v>36</v>
      </c>
      <c r="G376" s="20"/>
      <c r="H376" s="20"/>
      <c r="I376" s="20"/>
      <c r="J376" s="20"/>
      <c r="K376" s="20"/>
      <c r="L376" s="20"/>
      <c r="M376" s="20"/>
      <c r="N376" s="20"/>
      <c r="O376" s="20"/>
      <c r="P376" s="17"/>
      <c r="Q376" s="20"/>
      <c r="R376" s="20"/>
      <c r="S376" s="20"/>
      <c r="T376" s="20"/>
      <c r="U376" s="20">
        <v>13</v>
      </c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17"/>
      <c r="AK376" s="20"/>
      <c r="AL376" s="1">
        <f>SUM(G376:AK376)</f>
        <v>13</v>
      </c>
    </row>
    <row r="377" spans="1:38" ht="15" x14ac:dyDescent="0.25">
      <c r="A377" s="17">
        <v>9</v>
      </c>
      <c r="B377" s="18" t="s">
        <v>252</v>
      </c>
      <c r="C377" s="18" t="s">
        <v>253</v>
      </c>
      <c r="D377" s="18" t="s">
        <v>254</v>
      </c>
      <c r="E377" s="19" t="s">
        <v>255</v>
      </c>
      <c r="F377" s="18" t="s">
        <v>5</v>
      </c>
      <c r="G377" s="20"/>
      <c r="H377" s="20"/>
      <c r="I377" s="20"/>
      <c r="J377" s="20"/>
      <c r="K377" s="20">
        <v>2</v>
      </c>
      <c r="L377" s="20"/>
      <c r="M377" s="20"/>
      <c r="N377" s="20"/>
      <c r="O377" s="20"/>
      <c r="P377" s="20"/>
      <c r="Q377" s="20"/>
      <c r="R377" s="20"/>
      <c r="S377" s="20"/>
      <c r="T377" s="20"/>
      <c r="U377" s="20">
        <v>29</v>
      </c>
      <c r="V377" s="20"/>
      <c r="W377" s="20"/>
      <c r="X377" s="20"/>
      <c r="Y377" s="20"/>
      <c r="Z377" s="20"/>
      <c r="AA377" s="20"/>
      <c r="AB377" s="17"/>
      <c r="AC377" s="20"/>
      <c r="AD377" s="20"/>
      <c r="AE377" s="20"/>
      <c r="AF377" s="20"/>
      <c r="AG377" s="20"/>
      <c r="AH377" s="20"/>
      <c r="AI377" s="20"/>
      <c r="AJ377" s="20"/>
      <c r="AK377" s="20"/>
      <c r="AL377" s="1">
        <f>SUM(G377:AK377)</f>
        <v>31</v>
      </c>
    </row>
    <row r="378" spans="1:38" ht="15" x14ac:dyDescent="0.25">
      <c r="A378" s="17">
        <v>9</v>
      </c>
      <c r="B378" s="18" t="s">
        <v>252</v>
      </c>
      <c r="C378" s="18" t="s">
        <v>253</v>
      </c>
      <c r="D378" s="18" t="s">
        <v>254</v>
      </c>
      <c r="E378" s="19" t="s">
        <v>255</v>
      </c>
      <c r="F378" s="18" t="s">
        <v>37</v>
      </c>
      <c r="G378" s="20"/>
      <c r="H378" s="20"/>
      <c r="I378" s="20">
        <v>2</v>
      </c>
      <c r="J378" s="20"/>
      <c r="K378" s="20">
        <v>240</v>
      </c>
      <c r="L378" s="20"/>
      <c r="M378" s="20"/>
      <c r="N378" s="20"/>
      <c r="O378" s="20"/>
      <c r="P378" s="20"/>
      <c r="Q378" s="20"/>
      <c r="R378" s="20"/>
      <c r="S378" s="20"/>
      <c r="T378" s="20"/>
      <c r="U378" s="20">
        <v>124</v>
      </c>
      <c r="V378" s="20"/>
      <c r="W378" s="20"/>
      <c r="X378" s="20"/>
      <c r="Y378" s="20"/>
      <c r="Z378" s="20"/>
      <c r="AA378" s="20"/>
      <c r="AB378" s="17"/>
      <c r="AC378" s="20"/>
      <c r="AD378" s="20"/>
      <c r="AE378" s="20"/>
      <c r="AF378" s="20"/>
      <c r="AG378" s="20"/>
      <c r="AH378" s="20"/>
      <c r="AI378" s="20"/>
      <c r="AJ378" s="20"/>
      <c r="AK378" s="20"/>
      <c r="AL378" s="1">
        <f>SUM(G378:AK378)</f>
        <v>366</v>
      </c>
    </row>
    <row r="379" spans="1:38" ht="15" x14ac:dyDescent="0.25">
      <c r="A379" s="17">
        <v>9</v>
      </c>
      <c r="B379" s="18" t="s">
        <v>252</v>
      </c>
      <c r="C379" s="18" t="s">
        <v>253</v>
      </c>
      <c r="D379" s="18" t="s">
        <v>254</v>
      </c>
      <c r="E379" s="19" t="s">
        <v>255</v>
      </c>
      <c r="F379" s="18" t="s">
        <v>38</v>
      </c>
      <c r="G379" s="20"/>
      <c r="H379" s="20"/>
      <c r="I379" s="20"/>
      <c r="J379" s="20"/>
      <c r="K379" s="20">
        <v>1</v>
      </c>
      <c r="L379" s="20"/>
      <c r="M379" s="20"/>
      <c r="N379" s="20"/>
      <c r="O379" s="20"/>
      <c r="P379" s="17"/>
      <c r="Q379" s="20"/>
      <c r="R379" s="20"/>
      <c r="S379" s="20"/>
      <c r="T379" s="20"/>
      <c r="U379" s="20">
        <v>1</v>
      </c>
      <c r="V379" s="20"/>
      <c r="W379" s="20"/>
      <c r="X379" s="20"/>
      <c r="Y379" s="20"/>
      <c r="Z379" s="20"/>
      <c r="AA379" s="20">
        <v>2</v>
      </c>
      <c r="AB379" s="17"/>
      <c r="AC379" s="20"/>
      <c r="AD379" s="20">
        <v>4</v>
      </c>
      <c r="AE379" s="20"/>
      <c r="AF379" s="20"/>
      <c r="AG379" s="20"/>
      <c r="AH379" s="20"/>
      <c r="AI379" s="20"/>
      <c r="AJ379" s="17"/>
      <c r="AK379" s="20"/>
      <c r="AL379" s="1">
        <f>SUM(G379:AK379)</f>
        <v>8</v>
      </c>
    </row>
    <row r="380" spans="1:38" ht="15" x14ac:dyDescent="0.25">
      <c r="A380" s="17">
        <v>9</v>
      </c>
      <c r="B380" s="18" t="s">
        <v>252</v>
      </c>
      <c r="C380" s="18" t="s">
        <v>253</v>
      </c>
      <c r="D380" s="18" t="s">
        <v>254</v>
      </c>
      <c r="E380" s="19" t="s">
        <v>255</v>
      </c>
      <c r="F380" s="18" t="s">
        <v>33</v>
      </c>
      <c r="G380" s="20">
        <v>1</v>
      </c>
      <c r="H380" s="20"/>
      <c r="I380" s="20">
        <v>1</v>
      </c>
      <c r="J380" s="20"/>
      <c r="K380" s="20">
        <v>1568</v>
      </c>
      <c r="L380" s="20"/>
      <c r="M380" s="20"/>
      <c r="N380" s="20"/>
      <c r="O380" s="20"/>
      <c r="P380" s="17"/>
      <c r="Q380" s="20"/>
      <c r="R380" s="20"/>
      <c r="S380" s="20"/>
      <c r="T380" s="20"/>
      <c r="U380" s="20">
        <v>14933</v>
      </c>
      <c r="V380" s="20"/>
      <c r="W380" s="20"/>
      <c r="X380" s="20"/>
      <c r="Y380" s="20">
        <v>9</v>
      </c>
      <c r="Z380" s="20"/>
      <c r="AA380" s="20"/>
      <c r="AB380" s="20"/>
      <c r="AC380" s="20"/>
      <c r="AD380" s="20"/>
      <c r="AE380" s="20"/>
      <c r="AF380" s="20"/>
      <c r="AG380" s="20"/>
      <c r="AH380" s="20">
        <v>1</v>
      </c>
      <c r="AI380" s="20"/>
      <c r="AJ380" s="20"/>
      <c r="AK380" s="20"/>
      <c r="AL380" s="1">
        <f>SUM(G380:AK380)</f>
        <v>16513</v>
      </c>
    </row>
    <row r="381" spans="1:38" ht="15" x14ac:dyDescent="0.25">
      <c r="A381" s="17">
        <v>9</v>
      </c>
      <c r="B381" s="18" t="s">
        <v>252</v>
      </c>
      <c r="C381" s="18" t="s">
        <v>253</v>
      </c>
      <c r="D381" s="18" t="s">
        <v>254</v>
      </c>
      <c r="E381" s="19" t="s">
        <v>255</v>
      </c>
      <c r="F381" s="18" t="s">
        <v>134</v>
      </c>
      <c r="G381" s="17"/>
      <c r="H381" s="20"/>
      <c r="I381" s="20"/>
      <c r="J381" s="17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>
        <v>8</v>
      </c>
      <c r="V381" s="20"/>
      <c r="W381" s="20"/>
      <c r="X381" s="17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1">
        <f>SUM(G381:AK381)</f>
        <v>8</v>
      </c>
    </row>
    <row r="382" spans="1:38" ht="15" x14ac:dyDescent="0.25">
      <c r="A382" s="17">
        <v>9</v>
      </c>
      <c r="B382" s="18" t="s">
        <v>252</v>
      </c>
      <c r="C382" s="18" t="s">
        <v>253</v>
      </c>
      <c r="D382" s="18" t="s">
        <v>254</v>
      </c>
      <c r="E382" s="19" t="s">
        <v>255</v>
      </c>
      <c r="F382" s="18" t="s">
        <v>39</v>
      </c>
      <c r="G382" s="20"/>
      <c r="H382" s="20"/>
      <c r="I382" s="20"/>
      <c r="J382" s="20"/>
      <c r="K382" s="20">
        <v>163</v>
      </c>
      <c r="L382" s="20"/>
      <c r="M382" s="20"/>
      <c r="N382" s="20"/>
      <c r="O382" s="20"/>
      <c r="P382" s="17"/>
      <c r="Q382" s="20"/>
      <c r="R382" s="20"/>
      <c r="S382" s="20"/>
      <c r="T382" s="20"/>
      <c r="U382" s="20">
        <v>989</v>
      </c>
      <c r="V382" s="20"/>
      <c r="W382" s="20"/>
      <c r="X382" s="20"/>
      <c r="Y382" s="20"/>
      <c r="Z382" s="20"/>
      <c r="AA382" s="17"/>
      <c r="AB382" s="20"/>
      <c r="AC382" s="20">
        <v>5</v>
      </c>
      <c r="AD382" s="20"/>
      <c r="AE382" s="20"/>
      <c r="AF382" s="20"/>
      <c r="AG382" s="20"/>
      <c r="AH382" s="20"/>
      <c r="AI382" s="20"/>
      <c r="AJ382" s="17"/>
      <c r="AK382" s="20"/>
      <c r="AL382" s="1">
        <f>SUM(G382:AK382)</f>
        <v>1157</v>
      </c>
    </row>
    <row r="383" spans="1:38" ht="15" x14ac:dyDescent="0.25">
      <c r="A383" s="17">
        <v>9</v>
      </c>
      <c r="B383" s="18" t="s">
        <v>252</v>
      </c>
      <c r="C383" s="18" t="s">
        <v>253</v>
      </c>
      <c r="D383" s="18" t="s">
        <v>256</v>
      </c>
      <c r="E383" s="19" t="s">
        <v>257</v>
      </c>
      <c r="F383" s="18" t="s">
        <v>42</v>
      </c>
      <c r="G383" s="20"/>
      <c r="H383" s="20"/>
      <c r="I383" s="20"/>
      <c r="J383" s="20"/>
      <c r="K383" s="20"/>
      <c r="L383" s="20"/>
      <c r="M383" s="20"/>
      <c r="N383" s="20"/>
      <c r="O383" s="20"/>
      <c r="P383" s="17"/>
      <c r="Q383" s="20"/>
      <c r="R383" s="20">
        <v>6</v>
      </c>
      <c r="S383" s="20"/>
      <c r="T383" s="20"/>
      <c r="U383" s="20">
        <v>11</v>
      </c>
      <c r="V383" s="20"/>
      <c r="W383" s="20"/>
      <c r="X383" s="20"/>
      <c r="Y383" s="20">
        <v>1</v>
      </c>
      <c r="Z383" s="20"/>
      <c r="AA383" s="17"/>
      <c r="AB383" s="20"/>
      <c r="AC383" s="20"/>
      <c r="AD383" s="20"/>
      <c r="AE383" s="20"/>
      <c r="AF383" s="20"/>
      <c r="AG383" s="20"/>
      <c r="AH383" s="20"/>
      <c r="AI383" s="20"/>
      <c r="AJ383" s="17"/>
      <c r="AK383" s="20"/>
      <c r="AL383" s="1">
        <f>SUM(G383:AK383)</f>
        <v>18</v>
      </c>
    </row>
    <row r="384" spans="1:38" ht="15" x14ac:dyDescent="0.25">
      <c r="A384" s="17">
        <v>9</v>
      </c>
      <c r="B384" s="18" t="s">
        <v>252</v>
      </c>
      <c r="C384" s="18" t="s">
        <v>253</v>
      </c>
      <c r="D384" s="18" t="s">
        <v>256</v>
      </c>
      <c r="E384" s="19" t="s">
        <v>257</v>
      </c>
      <c r="F384" s="18" t="s">
        <v>43</v>
      </c>
      <c r="G384" s="17">
        <v>5</v>
      </c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>
        <v>3</v>
      </c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1">
        <f>SUM(G384:AK384)</f>
        <v>8</v>
      </c>
    </row>
    <row r="385" spans="1:38" ht="15" x14ac:dyDescent="0.25">
      <c r="A385" s="17">
        <v>9</v>
      </c>
      <c r="B385" s="18" t="s">
        <v>252</v>
      </c>
      <c r="C385" s="18" t="s">
        <v>253</v>
      </c>
      <c r="D385" s="18" t="s">
        <v>256</v>
      </c>
      <c r="E385" s="19" t="s">
        <v>257</v>
      </c>
      <c r="F385" s="18" t="s">
        <v>36</v>
      </c>
      <c r="G385" s="20"/>
      <c r="H385" s="20"/>
      <c r="I385" s="20"/>
      <c r="J385" s="20"/>
      <c r="K385" s="20"/>
      <c r="L385" s="20"/>
      <c r="M385" s="20"/>
      <c r="N385" s="20"/>
      <c r="O385" s="20"/>
      <c r="P385" s="17"/>
      <c r="Q385" s="20"/>
      <c r="R385" s="20"/>
      <c r="S385" s="20"/>
      <c r="T385" s="20"/>
      <c r="U385" s="20">
        <v>2</v>
      </c>
      <c r="V385" s="17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17"/>
      <c r="AK385" s="20"/>
      <c r="AL385" s="1">
        <f>SUM(G385:AK385)</f>
        <v>2</v>
      </c>
    </row>
    <row r="386" spans="1:38" ht="15" x14ac:dyDescent="0.25">
      <c r="A386" s="17">
        <v>9</v>
      </c>
      <c r="B386" s="18" t="s">
        <v>252</v>
      </c>
      <c r="C386" s="18" t="s">
        <v>253</v>
      </c>
      <c r="D386" s="18" t="s">
        <v>256</v>
      </c>
      <c r="E386" s="19" t="s">
        <v>257</v>
      </c>
      <c r="F386" s="18" t="s">
        <v>5</v>
      </c>
      <c r="G386" s="17">
        <v>1</v>
      </c>
      <c r="H386" s="20"/>
      <c r="I386" s="20">
        <v>1</v>
      </c>
      <c r="J386" s="17"/>
      <c r="K386" s="20">
        <v>2</v>
      </c>
      <c r="L386" s="20"/>
      <c r="M386" s="20"/>
      <c r="N386" s="20"/>
      <c r="O386" s="20"/>
      <c r="P386" s="20"/>
      <c r="Q386" s="20"/>
      <c r="R386" s="20"/>
      <c r="S386" s="20"/>
      <c r="T386" s="20"/>
      <c r="U386" s="20">
        <v>113</v>
      </c>
      <c r="V386" s="20"/>
      <c r="W386" s="20"/>
      <c r="X386" s="20"/>
      <c r="Y386" s="20">
        <v>1</v>
      </c>
      <c r="Z386" s="20"/>
      <c r="AA386" s="20">
        <v>1</v>
      </c>
      <c r="AB386" s="20"/>
      <c r="AC386" s="20"/>
      <c r="AD386" s="20"/>
      <c r="AE386" s="20"/>
      <c r="AF386" s="17"/>
      <c r="AG386" s="20"/>
      <c r="AH386" s="20"/>
      <c r="AI386" s="20"/>
      <c r="AJ386" s="17"/>
      <c r="AK386" s="20"/>
      <c r="AL386" s="1">
        <f>SUM(G386:AK386)</f>
        <v>119</v>
      </c>
    </row>
    <row r="387" spans="1:38" ht="15" x14ac:dyDescent="0.25">
      <c r="A387" s="17">
        <v>9</v>
      </c>
      <c r="B387" s="18" t="s">
        <v>252</v>
      </c>
      <c r="C387" s="18" t="s">
        <v>253</v>
      </c>
      <c r="D387" s="18" t="s">
        <v>256</v>
      </c>
      <c r="E387" s="19" t="s">
        <v>257</v>
      </c>
      <c r="F387" s="18" t="s">
        <v>37</v>
      </c>
      <c r="G387" s="20"/>
      <c r="H387" s="20"/>
      <c r="I387" s="20"/>
      <c r="J387" s="17"/>
      <c r="K387" s="20">
        <v>3</v>
      </c>
      <c r="L387" s="20"/>
      <c r="M387" s="20"/>
      <c r="N387" s="20"/>
      <c r="O387" s="20"/>
      <c r="P387" s="20"/>
      <c r="Q387" s="20"/>
      <c r="R387" s="20"/>
      <c r="S387" s="20"/>
      <c r="T387" s="20"/>
      <c r="U387" s="20">
        <v>1</v>
      </c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17"/>
      <c r="AK387" s="20"/>
      <c r="AL387" s="1">
        <f>SUM(G387:AK387)</f>
        <v>4</v>
      </c>
    </row>
    <row r="388" spans="1:38" ht="15" x14ac:dyDescent="0.25">
      <c r="A388" s="17">
        <v>9</v>
      </c>
      <c r="B388" s="18" t="s">
        <v>252</v>
      </c>
      <c r="C388" s="18" t="s">
        <v>253</v>
      </c>
      <c r="D388" s="18" t="s">
        <v>256</v>
      </c>
      <c r="E388" s="19" t="s">
        <v>257</v>
      </c>
      <c r="F388" s="18" t="s">
        <v>38</v>
      </c>
      <c r="G388" s="17"/>
      <c r="H388" s="20">
        <v>17</v>
      </c>
      <c r="I388" s="20"/>
      <c r="J388" s="20">
        <v>10</v>
      </c>
      <c r="K388" s="20">
        <v>1</v>
      </c>
      <c r="L388" s="20">
        <v>2</v>
      </c>
      <c r="M388" s="20"/>
      <c r="N388" s="20"/>
      <c r="O388" s="20">
        <v>1</v>
      </c>
      <c r="P388" s="20"/>
      <c r="Q388" s="20">
        <v>1</v>
      </c>
      <c r="R388" s="20"/>
      <c r="S388" s="20"/>
      <c r="T388" s="20"/>
      <c r="U388" s="20">
        <v>3</v>
      </c>
      <c r="V388" s="20"/>
      <c r="W388" s="20"/>
      <c r="X388" s="20"/>
      <c r="Y388" s="20"/>
      <c r="Z388" s="20"/>
      <c r="AA388" s="20">
        <v>93</v>
      </c>
      <c r="AB388" s="20"/>
      <c r="AC388" s="20">
        <v>3</v>
      </c>
      <c r="AD388" s="20">
        <v>1</v>
      </c>
      <c r="AE388" s="20"/>
      <c r="AF388" s="20"/>
      <c r="AG388" s="20"/>
      <c r="AH388" s="20">
        <v>6</v>
      </c>
      <c r="AI388" s="20"/>
      <c r="AJ388" s="20"/>
      <c r="AK388" s="20">
        <v>34</v>
      </c>
      <c r="AL388" s="1">
        <f>SUM(G388:AK388)</f>
        <v>172</v>
      </c>
    </row>
    <row r="389" spans="1:38" ht="15" x14ac:dyDescent="0.25">
      <c r="A389" s="17">
        <v>9</v>
      </c>
      <c r="B389" s="18" t="s">
        <v>252</v>
      </c>
      <c r="C389" s="18" t="s">
        <v>253</v>
      </c>
      <c r="D389" s="18" t="s">
        <v>256</v>
      </c>
      <c r="E389" s="19" t="s">
        <v>257</v>
      </c>
      <c r="F389" s="18" t="s">
        <v>33</v>
      </c>
      <c r="G389" s="20">
        <v>27</v>
      </c>
      <c r="H389" s="20">
        <v>2</v>
      </c>
      <c r="I389" s="20">
        <v>5</v>
      </c>
      <c r="J389" s="17"/>
      <c r="K389" s="20">
        <v>1405</v>
      </c>
      <c r="L389" s="20"/>
      <c r="M389" s="20"/>
      <c r="N389" s="20"/>
      <c r="O389" s="20"/>
      <c r="P389" s="20"/>
      <c r="Q389" s="20"/>
      <c r="R389" s="20"/>
      <c r="S389" s="20"/>
      <c r="T389" s="20"/>
      <c r="U389" s="20">
        <v>78731</v>
      </c>
      <c r="V389" s="20"/>
      <c r="W389" s="20"/>
      <c r="X389" s="20"/>
      <c r="Y389" s="20">
        <v>88</v>
      </c>
      <c r="Z389" s="20"/>
      <c r="AA389" s="20">
        <v>7</v>
      </c>
      <c r="AB389" s="20">
        <v>5</v>
      </c>
      <c r="AC389" s="20">
        <v>23</v>
      </c>
      <c r="AD389" s="20"/>
      <c r="AE389" s="20"/>
      <c r="AF389" s="17"/>
      <c r="AG389" s="20"/>
      <c r="AH389" s="20"/>
      <c r="AI389" s="20"/>
      <c r="AJ389" s="20"/>
      <c r="AK389" s="20"/>
      <c r="AL389" s="1">
        <f>SUM(G389:AK389)</f>
        <v>80293</v>
      </c>
    </row>
    <row r="390" spans="1:38" ht="15" x14ac:dyDescent="0.25">
      <c r="A390" s="17">
        <v>9</v>
      </c>
      <c r="B390" s="18" t="s">
        <v>252</v>
      </c>
      <c r="C390" s="18" t="s">
        <v>253</v>
      </c>
      <c r="D390" s="18" t="s">
        <v>256</v>
      </c>
      <c r="E390" s="19" t="s">
        <v>257</v>
      </c>
      <c r="F390" s="18" t="s">
        <v>119</v>
      </c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>
        <v>1</v>
      </c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17"/>
      <c r="AK390" s="20"/>
      <c r="AL390" s="1">
        <f>SUM(G390:AK390)</f>
        <v>1</v>
      </c>
    </row>
    <row r="391" spans="1:38" ht="15" x14ac:dyDescent="0.25">
      <c r="A391" s="17">
        <v>9</v>
      </c>
      <c r="B391" s="18" t="s">
        <v>252</v>
      </c>
      <c r="C391" s="18" t="s">
        <v>253</v>
      </c>
      <c r="D391" s="18" t="s">
        <v>256</v>
      </c>
      <c r="E391" s="19" t="s">
        <v>257</v>
      </c>
      <c r="F391" s="18" t="s">
        <v>39</v>
      </c>
      <c r="G391" s="20"/>
      <c r="H391" s="20"/>
      <c r="I391" s="20"/>
      <c r="J391" s="20"/>
      <c r="K391" s="20">
        <v>113</v>
      </c>
      <c r="L391" s="20"/>
      <c r="M391" s="20"/>
      <c r="N391" s="20"/>
      <c r="O391" s="20"/>
      <c r="P391" s="20"/>
      <c r="Q391" s="20"/>
      <c r="R391" s="20"/>
      <c r="S391" s="20"/>
      <c r="T391" s="20"/>
      <c r="U391" s="20">
        <v>536</v>
      </c>
      <c r="V391" s="20"/>
      <c r="W391" s="20"/>
      <c r="X391" s="20"/>
      <c r="Y391" s="20"/>
      <c r="Z391" s="20"/>
      <c r="AA391" s="20"/>
      <c r="AB391" s="20"/>
      <c r="AC391" s="20">
        <v>5</v>
      </c>
      <c r="AD391" s="20"/>
      <c r="AE391" s="20"/>
      <c r="AF391" s="20"/>
      <c r="AG391" s="20"/>
      <c r="AH391" s="20"/>
      <c r="AI391" s="20"/>
      <c r="AJ391" s="17">
        <v>1</v>
      </c>
      <c r="AK391" s="20"/>
      <c r="AL391" s="1">
        <f>SUM(G391:AK391)</f>
        <v>655</v>
      </c>
    </row>
    <row r="392" spans="1:38" ht="15" x14ac:dyDescent="0.25">
      <c r="A392" s="17">
        <v>9</v>
      </c>
      <c r="B392" s="18" t="s">
        <v>252</v>
      </c>
      <c r="C392" s="18" t="s">
        <v>253</v>
      </c>
      <c r="D392" s="18" t="s">
        <v>258</v>
      </c>
      <c r="E392" s="19" t="s">
        <v>259</v>
      </c>
      <c r="F392" s="18" t="s">
        <v>5</v>
      </c>
      <c r="G392" s="20"/>
      <c r="H392" s="20"/>
      <c r="I392" s="20"/>
      <c r="J392" s="20"/>
      <c r="K392" s="20"/>
      <c r="L392" s="20"/>
      <c r="M392" s="20"/>
      <c r="N392" s="20"/>
      <c r="O392" s="17"/>
      <c r="P392" s="20"/>
      <c r="Q392" s="20"/>
      <c r="R392" s="20"/>
      <c r="S392" s="20"/>
      <c r="T392" s="20"/>
      <c r="U392" s="20">
        <v>90</v>
      </c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17"/>
      <c r="AK392" s="20"/>
      <c r="AL392" s="1">
        <f>SUM(G392:AK392)</f>
        <v>90</v>
      </c>
    </row>
    <row r="393" spans="1:38" ht="15" x14ac:dyDescent="0.25">
      <c r="A393" s="17">
        <v>9</v>
      </c>
      <c r="B393" s="18" t="s">
        <v>252</v>
      </c>
      <c r="C393" s="18" t="s">
        <v>253</v>
      </c>
      <c r="D393" s="18" t="s">
        <v>258</v>
      </c>
      <c r="E393" s="19" t="s">
        <v>259</v>
      </c>
      <c r="F393" s="18" t="s">
        <v>38</v>
      </c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>
        <v>1</v>
      </c>
      <c r="AB393" s="20"/>
      <c r="AC393" s="20"/>
      <c r="AD393" s="20"/>
      <c r="AE393" s="20"/>
      <c r="AF393" s="20"/>
      <c r="AG393" s="20"/>
      <c r="AH393" s="20"/>
      <c r="AI393" s="20"/>
      <c r="AJ393" s="17"/>
      <c r="AK393" s="20">
        <v>2</v>
      </c>
      <c r="AL393" s="1">
        <f>SUM(G393:AK393)</f>
        <v>3</v>
      </c>
    </row>
    <row r="394" spans="1:38" ht="15" x14ac:dyDescent="0.25">
      <c r="A394" s="17">
        <v>9</v>
      </c>
      <c r="B394" s="18" t="s">
        <v>252</v>
      </c>
      <c r="C394" s="18" t="s">
        <v>253</v>
      </c>
      <c r="D394" s="18" t="s">
        <v>258</v>
      </c>
      <c r="E394" s="19" t="s">
        <v>259</v>
      </c>
      <c r="F394" s="18" t="s">
        <v>33</v>
      </c>
      <c r="G394" s="20"/>
      <c r="H394" s="20"/>
      <c r="I394" s="20"/>
      <c r="J394" s="20"/>
      <c r="K394" s="20">
        <v>811</v>
      </c>
      <c r="L394" s="17"/>
      <c r="M394" s="20"/>
      <c r="N394" s="20"/>
      <c r="O394" s="20"/>
      <c r="P394" s="20"/>
      <c r="Q394" s="20"/>
      <c r="R394" s="20"/>
      <c r="S394" s="20"/>
      <c r="T394" s="20"/>
      <c r="U394" s="20">
        <v>25082</v>
      </c>
      <c r="V394" s="20"/>
      <c r="W394" s="20"/>
      <c r="X394" s="20"/>
      <c r="Y394" s="20">
        <v>29</v>
      </c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1">
        <f>SUM(G394:AK394)</f>
        <v>25922</v>
      </c>
    </row>
    <row r="395" spans="1:38" ht="15" x14ac:dyDescent="0.25">
      <c r="A395" s="17">
        <v>9</v>
      </c>
      <c r="B395" s="18" t="s">
        <v>252</v>
      </c>
      <c r="C395" s="18" t="s">
        <v>253</v>
      </c>
      <c r="D395" s="18" t="s">
        <v>258</v>
      </c>
      <c r="E395" s="19" t="s">
        <v>259</v>
      </c>
      <c r="F395" s="18" t="s">
        <v>39</v>
      </c>
      <c r="G395" s="20"/>
      <c r="H395" s="20"/>
      <c r="I395" s="20"/>
      <c r="J395" s="20"/>
      <c r="K395" s="20">
        <v>23</v>
      </c>
      <c r="L395" s="17"/>
      <c r="M395" s="20"/>
      <c r="N395" s="20"/>
      <c r="O395" s="20"/>
      <c r="P395" s="17"/>
      <c r="Q395" s="20"/>
      <c r="R395" s="17"/>
      <c r="S395" s="20"/>
      <c r="T395" s="20"/>
      <c r="U395" s="20">
        <v>130</v>
      </c>
      <c r="V395" s="17"/>
      <c r="W395" s="20"/>
      <c r="X395" s="17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17"/>
      <c r="AK395" s="20"/>
      <c r="AL395" s="1">
        <f>SUM(G395:AK395)</f>
        <v>153</v>
      </c>
    </row>
    <row r="396" spans="1:38" ht="15" x14ac:dyDescent="0.25">
      <c r="A396" s="17">
        <v>9</v>
      </c>
      <c r="B396" s="18" t="s">
        <v>252</v>
      </c>
      <c r="C396" s="18" t="s">
        <v>253</v>
      </c>
      <c r="D396" s="18" t="s">
        <v>260</v>
      </c>
      <c r="E396" s="19" t="s">
        <v>261</v>
      </c>
      <c r="F396" s="18" t="s">
        <v>38</v>
      </c>
      <c r="G396" s="20"/>
      <c r="H396" s="20"/>
      <c r="I396" s="20"/>
      <c r="J396" s="20"/>
      <c r="K396" s="20"/>
      <c r="L396" s="20"/>
      <c r="M396" s="20"/>
      <c r="N396" s="20"/>
      <c r="O396" s="20"/>
      <c r="P396" s="17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>
        <v>2</v>
      </c>
      <c r="AB396" s="20"/>
      <c r="AC396" s="20"/>
      <c r="AD396" s="20"/>
      <c r="AE396" s="20"/>
      <c r="AF396" s="20"/>
      <c r="AG396" s="20"/>
      <c r="AH396" s="20"/>
      <c r="AI396" s="20"/>
      <c r="AJ396" s="17"/>
      <c r="AK396" s="20"/>
      <c r="AL396" s="1">
        <f>SUM(G396:AK396)</f>
        <v>2</v>
      </c>
    </row>
    <row r="397" spans="1:38" ht="15" x14ac:dyDescent="0.25">
      <c r="A397" s="17">
        <v>9</v>
      </c>
      <c r="B397" s="18" t="s">
        <v>252</v>
      </c>
      <c r="C397" s="18" t="s">
        <v>253</v>
      </c>
      <c r="D397" s="18" t="s">
        <v>260</v>
      </c>
      <c r="E397" s="19" t="s">
        <v>261</v>
      </c>
      <c r="F397" s="18" t="s">
        <v>33</v>
      </c>
      <c r="G397" s="17"/>
      <c r="H397" s="20"/>
      <c r="I397" s="20"/>
      <c r="J397" s="20"/>
      <c r="K397" s="20">
        <v>2</v>
      </c>
      <c r="L397" s="20"/>
      <c r="M397" s="20"/>
      <c r="N397" s="20"/>
      <c r="O397" s="20"/>
      <c r="P397" s="20"/>
      <c r="Q397" s="20"/>
      <c r="R397" s="20"/>
      <c r="S397" s="20"/>
      <c r="T397" s="20"/>
      <c r="U397" s="20">
        <v>573</v>
      </c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1">
        <f>SUM(G397:AK397)</f>
        <v>575</v>
      </c>
    </row>
    <row r="398" spans="1:38" ht="15" x14ac:dyDescent="0.25">
      <c r="A398" s="17">
        <v>9</v>
      </c>
      <c r="B398" s="18" t="s">
        <v>252</v>
      </c>
      <c r="C398" s="18" t="s">
        <v>253</v>
      </c>
      <c r="D398" s="18" t="s">
        <v>260</v>
      </c>
      <c r="E398" s="19" t="s">
        <v>261</v>
      </c>
      <c r="F398" s="18" t="s">
        <v>39</v>
      </c>
      <c r="G398" s="20"/>
      <c r="H398" s="20"/>
      <c r="I398" s="20">
        <v>3</v>
      </c>
      <c r="J398" s="20"/>
      <c r="K398" s="20">
        <v>41</v>
      </c>
      <c r="L398" s="20"/>
      <c r="M398" s="20"/>
      <c r="N398" s="20"/>
      <c r="O398" s="20"/>
      <c r="P398" s="17"/>
      <c r="Q398" s="20"/>
      <c r="R398" s="20"/>
      <c r="S398" s="20"/>
      <c r="T398" s="20"/>
      <c r="U398" s="20">
        <v>264</v>
      </c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17"/>
      <c r="AK398" s="20"/>
      <c r="AL398" s="1">
        <f>SUM(G398:AK398)</f>
        <v>308</v>
      </c>
    </row>
    <row r="399" spans="1:38" ht="15" x14ac:dyDescent="0.25">
      <c r="A399" s="17">
        <v>9</v>
      </c>
      <c r="B399" s="18" t="s">
        <v>252</v>
      </c>
      <c r="C399" s="18" t="s">
        <v>253</v>
      </c>
      <c r="D399" s="18" t="s">
        <v>904</v>
      </c>
      <c r="E399" s="19" t="s">
        <v>905</v>
      </c>
      <c r="F399" s="18" t="s">
        <v>5</v>
      </c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>
        <v>2</v>
      </c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17"/>
      <c r="AK399" s="20"/>
      <c r="AL399" s="1">
        <f>SUM(G399:AK399)</f>
        <v>2</v>
      </c>
    </row>
    <row r="400" spans="1:38" ht="15" x14ac:dyDescent="0.25">
      <c r="A400" s="17">
        <v>9</v>
      </c>
      <c r="B400" s="18" t="s">
        <v>252</v>
      </c>
      <c r="C400" s="18" t="s">
        <v>253</v>
      </c>
      <c r="D400" s="18" t="s">
        <v>904</v>
      </c>
      <c r="E400" s="19" t="s">
        <v>905</v>
      </c>
      <c r="F400" s="18" t="s">
        <v>38</v>
      </c>
      <c r="G400" s="20"/>
      <c r="H400" s="20">
        <v>10</v>
      </c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>
        <v>1</v>
      </c>
      <c r="AB400" s="20"/>
      <c r="AC400" s="20"/>
      <c r="AD400" s="20"/>
      <c r="AE400" s="20"/>
      <c r="AF400" s="20"/>
      <c r="AG400" s="20"/>
      <c r="AH400" s="20"/>
      <c r="AI400" s="20"/>
      <c r="AJ400" s="17"/>
      <c r="AK400" s="20">
        <v>1</v>
      </c>
      <c r="AL400" s="1">
        <f>SUM(G400:AK400)</f>
        <v>12</v>
      </c>
    </row>
    <row r="401" spans="1:38" ht="15" x14ac:dyDescent="0.25">
      <c r="A401" s="17">
        <v>9</v>
      </c>
      <c r="B401" s="18" t="s">
        <v>252</v>
      </c>
      <c r="C401" s="18" t="s">
        <v>253</v>
      </c>
      <c r="D401" s="18" t="s">
        <v>904</v>
      </c>
      <c r="E401" s="19" t="s">
        <v>905</v>
      </c>
      <c r="F401" s="18" t="s">
        <v>33</v>
      </c>
      <c r="G401" s="20"/>
      <c r="H401" s="20">
        <v>1</v>
      </c>
      <c r="I401" s="20"/>
      <c r="J401" s="20"/>
      <c r="K401" s="20">
        <v>129</v>
      </c>
      <c r="L401" s="20"/>
      <c r="M401" s="20"/>
      <c r="N401" s="20"/>
      <c r="O401" s="20"/>
      <c r="P401" s="20"/>
      <c r="Q401" s="20"/>
      <c r="R401" s="20">
        <v>1</v>
      </c>
      <c r="S401" s="20"/>
      <c r="T401" s="20"/>
      <c r="U401" s="20">
        <v>3400</v>
      </c>
      <c r="V401" s="20"/>
      <c r="W401" s="20"/>
      <c r="X401" s="20"/>
      <c r="Y401" s="20">
        <v>267</v>
      </c>
      <c r="Z401" s="20"/>
      <c r="AA401" s="20"/>
      <c r="AB401" s="20">
        <v>2</v>
      </c>
      <c r="AC401" s="20">
        <v>8</v>
      </c>
      <c r="AD401" s="20"/>
      <c r="AE401" s="20"/>
      <c r="AF401" s="20"/>
      <c r="AG401" s="20"/>
      <c r="AH401" s="20"/>
      <c r="AI401" s="20"/>
      <c r="AJ401" s="17"/>
      <c r="AK401" s="20"/>
      <c r="AL401" s="1">
        <f>SUM(G401:AK401)</f>
        <v>3808</v>
      </c>
    </row>
    <row r="402" spans="1:38" ht="15" x14ac:dyDescent="0.25">
      <c r="A402" s="17">
        <v>9</v>
      </c>
      <c r="B402" s="18" t="s">
        <v>252</v>
      </c>
      <c r="C402" s="18" t="s">
        <v>253</v>
      </c>
      <c r="D402" s="18" t="s">
        <v>904</v>
      </c>
      <c r="E402" s="19" t="s">
        <v>905</v>
      </c>
      <c r="F402" s="18" t="s">
        <v>39</v>
      </c>
      <c r="G402" s="20"/>
      <c r="H402" s="20"/>
      <c r="I402" s="20"/>
      <c r="J402" s="20"/>
      <c r="K402" s="20">
        <v>14</v>
      </c>
      <c r="L402" s="20"/>
      <c r="M402" s="20"/>
      <c r="N402" s="20"/>
      <c r="O402" s="20"/>
      <c r="P402" s="20"/>
      <c r="Q402" s="20"/>
      <c r="R402" s="20"/>
      <c r="S402" s="20"/>
      <c r="T402" s="20"/>
      <c r="U402" s="20">
        <v>132</v>
      </c>
      <c r="V402" s="20"/>
      <c r="W402" s="20"/>
      <c r="X402" s="20"/>
      <c r="Y402" s="20"/>
      <c r="Z402" s="20"/>
      <c r="AA402" s="20"/>
      <c r="AB402" s="20"/>
      <c r="AC402" s="20">
        <v>2</v>
      </c>
      <c r="AD402" s="20"/>
      <c r="AE402" s="20"/>
      <c r="AF402" s="20"/>
      <c r="AG402" s="20"/>
      <c r="AH402" s="20"/>
      <c r="AI402" s="20"/>
      <c r="AJ402" s="17"/>
      <c r="AK402" s="20"/>
      <c r="AL402" s="1">
        <f>SUM(G402:AK402)</f>
        <v>148</v>
      </c>
    </row>
    <row r="403" spans="1:38" ht="15" x14ac:dyDescent="0.25">
      <c r="A403" s="17">
        <v>9</v>
      </c>
      <c r="B403" s="18" t="s">
        <v>252</v>
      </c>
      <c r="C403" s="18" t="s">
        <v>253</v>
      </c>
      <c r="D403" s="18" t="s">
        <v>262</v>
      </c>
      <c r="E403" s="19" t="s">
        <v>952</v>
      </c>
      <c r="F403" s="18" t="s">
        <v>42</v>
      </c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>
        <v>1</v>
      </c>
      <c r="S403" s="20"/>
      <c r="T403" s="20"/>
      <c r="U403" s="20"/>
      <c r="V403" s="20"/>
      <c r="W403" s="20"/>
      <c r="X403" s="20"/>
      <c r="Y403" s="20"/>
      <c r="Z403" s="20"/>
      <c r="AA403" s="17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1">
        <f>SUM(G403:AK403)</f>
        <v>1</v>
      </c>
    </row>
    <row r="404" spans="1:38" ht="15" x14ac:dyDescent="0.25">
      <c r="A404" s="17">
        <v>9</v>
      </c>
      <c r="B404" s="18" t="s">
        <v>252</v>
      </c>
      <c r="C404" s="18" t="s">
        <v>253</v>
      </c>
      <c r="D404" s="18" t="s">
        <v>262</v>
      </c>
      <c r="E404" s="19" t="s">
        <v>952</v>
      </c>
      <c r="F404" s="18" t="s">
        <v>5</v>
      </c>
      <c r="G404" s="20"/>
      <c r="H404" s="20"/>
      <c r="I404" s="20"/>
      <c r="J404" s="20"/>
      <c r="K404" s="20"/>
      <c r="L404" s="20"/>
      <c r="M404" s="20"/>
      <c r="N404" s="20"/>
      <c r="O404" s="20"/>
      <c r="P404" s="17"/>
      <c r="Q404" s="20"/>
      <c r="R404" s="17"/>
      <c r="S404" s="20"/>
      <c r="T404" s="20"/>
      <c r="U404" s="20">
        <v>1</v>
      </c>
      <c r="V404" s="20"/>
      <c r="W404" s="20"/>
      <c r="X404" s="17"/>
      <c r="Y404" s="20"/>
      <c r="Z404" s="20"/>
      <c r="AA404" s="17"/>
      <c r="AB404" s="20"/>
      <c r="AC404" s="20"/>
      <c r="AD404" s="20"/>
      <c r="AE404" s="20"/>
      <c r="AF404" s="20"/>
      <c r="AG404" s="20"/>
      <c r="AH404" s="20"/>
      <c r="AI404" s="20"/>
      <c r="AJ404" s="17"/>
      <c r="AK404" s="20"/>
      <c r="AL404" s="1">
        <f>SUM(G404:AK404)</f>
        <v>1</v>
      </c>
    </row>
    <row r="405" spans="1:38" ht="15" x14ac:dyDescent="0.25">
      <c r="A405" s="17">
        <v>9</v>
      </c>
      <c r="B405" s="18" t="s">
        <v>252</v>
      </c>
      <c r="C405" s="18" t="s">
        <v>253</v>
      </c>
      <c r="D405" s="18" t="s">
        <v>262</v>
      </c>
      <c r="E405" s="19" t="s">
        <v>952</v>
      </c>
      <c r="F405" s="18" t="s">
        <v>33</v>
      </c>
      <c r="G405" s="20"/>
      <c r="H405" s="20"/>
      <c r="I405" s="20"/>
      <c r="J405" s="20"/>
      <c r="K405" s="20">
        <v>34</v>
      </c>
      <c r="L405" s="20"/>
      <c r="M405" s="20"/>
      <c r="N405" s="20"/>
      <c r="O405" s="20"/>
      <c r="P405" s="20"/>
      <c r="Q405" s="20"/>
      <c r="R405" s="20"/>
      <c r="S405" s="20"/>
      <c r="T405" s="20"/>
      <c r="U405" s="20">
        <v>1620</v>
      </c>
      <c r="V405" s="20"/>
      <c r="W405" s="20"/>
      <c r="X405" s="20"/>
      <c r="Y405" s="20"/>
      <c r="Z405" s="20"/>
      <c r="AA405" s="20">
        <v>1</v>
      </c>
      <c r="AB405" s="20"/>
      <c r="AC405" s="20"/>
      <c r="AD405" s="20"/>
      <c r="AE405" s="20"/>
      <c r="AF405" s="20"/>
      <c r="AG405" s="20"/>
      <c r="AH405" s="20"/>
      <c r="AI405" s="20"/>
      <c r="AJ405" s="17"/>
      <c r="AK405" s="20"/>
      <c r="AL405" s="1">
        <f>SUM(G405:AK405)</f>
        <v>1655</v>
      </c>
    </row>
    <row r="406" spans="1:38" ht="15" x14ac:dyDescent="0.25">
      <c r="A406" s="17">
        <v>9</v>
      </c>
      <c r="B406" s="18" t="s">
        <v>252</v>
      </c>
      <c r="C406" s="18" t="s">
        <v>253</v>
      </c>
      <c r="D406" s="18" t="s">
        <v>262</v>
      </c>
      <c r="E406" s="19" t="s">
        <v>952</v>
      </c>
      <c r="F406" s="18" t="s">
        <v>134</v>
      </c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>
        <v>1</v>
      </c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17"/>
      <c r="AK406" s="20"/>
      <c r="AL406" s="1">
        <f>SUM(G406:AK406)</f>
        <v>1</v>
      </c>
    </row>
    <row r="407" spans="1:38" ht="15" x14ac:dyDescent="0.25">
      <c r="A407" s="17">
        <v>9</v>
      </c>
      <c r="B407" s="18" t="s">
        <v>252</v>
      </c>
      <c r="C407" s="18" t="s">
        <v>253</v>
      </c>
      <c r="D407" s="18" t="s">
        <v>262</v>
      </c>
      <c r="E407" s="19" t="s">
        <v>952</v>
      </c>
      <c r="F407" s="18" t="s">
        <v>39</v>
      </c>
      <c r="G407" s="20"/>
      <c r="H407" s="20"/>
      <c r="I407" s="20"/>
      <c r="J407" s="20"/>
      <c r="K407" s="20">
        <v>816</v>
      </c>
      <c r="L407" s="20"/>
      <c r="M407" s="20"/>
      <c r="N407" s="20"/>
      <c r="O407" s="20"/>
      <c r="P407" s="20"/>
      <c r="Q407" s="20"/>
      <c r="R407" s="20"/>
      <c r="S407" s="20"/>
      <c r="T407" s="20"/>
      <c r="U407" s="20">
        <v>1400</v>
      </c>
      <c r="V407" s="20"/>
      <c r="W407" s="20"/>
      <c r="X407" s="20"/>
      <c r="Y407" s="20"/>
      <c r="Z407" s="20"/>
      <c r="AA407" s="20"/>
      <c r="AB407" s="20"/>
      <c r="AC407" s="20">
        <v>12</v>
      </c>
      <c r="AD407" s="20"/>
      <c r="AE407" s="20"/>
      <c r="AF407" s="20"/>
      <c r="AG407" s="20"/>
      <c r="AH407" s="20"/>
      <c r="AI407" s="20"/>
      <c r="AJ407" s="17"/>
      <c r="AK407" s="20"/>
      <c r="AL407" s="1">
        <f>SUM(G407:AK407)</f>
        <v>2228</v>
      </c>
    </row>
    <row r="408" spans="1:38" ht="15" x14ac:dyDescent="0.25">
      <c r="A408" s="17">
        <v>9</v>
      </c>
      <c r="B408" s="18" t="s">
        <v>252</v>
      </c>
      <c r="C408" s="18" t="s">
        <v>253</v>
      </c>
      <c r="D408" s="18" t="s">
        <v>263</v>
      </c>
      <c r="E408" s="19" t="s">
        <v>264</v>
      </c>
      <c r="F408" s="18" t="s">
        <v>38</v>
      </c>
      <c r="G408" s="20"/>
      <c r="H408" s="20">
        <v>797</v>
      </c>
      <c r="I408" s="20"/>
      <c r="J408" s="20"/>
      <c r="K408" s="20">
        <v>5</v>
      </c>
      <c r="L408" s="20">
        <v>82</v>
      </c>
      <c r="M408" s="20"/>
      <c r="N408" s="20"/>
      <c r="O408" s="20"/>
      <c r="P408" s="20">
        <v>2</v>
      </c>
      <c r="Q408" s="20">
        <v>23</v>
      </c>
      <c r="R408" s="20"/>
      <c r="S408" s="20"/>
      <c r="T408" s="20"/>
      <c r="U408" s="20">
        <v>8</v>
      </c>
      <c r="V408" s="20"/>
      <c r="W408" s="20"/>
      <c r="X408" s="20"/>
      <c r="Y408" s="20"/>
      <c r="Z408" s="20"/>
      <c r="AA408" s="20">
        <v>2</v>
      </c>
      <c r="AB408" s="20"/>
      <c r="AC408" s="20">
        <v>13</v>
      </c>
      <c r="AD408" s="20"/>
      <c r="AE408" s="20"/>
      <c r="AF408" s="20"/>
      <c r="AG408" s="20"/>
      <c r="AH408" s="20">
        <v>802</v>
      </c>
      <c r="AI408" s="20"/>
      <c r="AJ408" s="17"/>
      <c r="AK408" s="20">
        <v>1</v>
      </c>
      <c r="AL408" s="1">
        <f>SUM(G408:AK408)</f>
        <v>1735</v>
      </c>
    </row>
    <row r="409" spans="1:38" ht="15" x14ac:dyDescent="0.25">
      <c r="A409" s="17">
        <v>9</v>
      </c>
      <c r="B409" s="18" t="s">
        <v>252</v>
      </c>
      <c r="C409" s="18" t="s">
        <v>253</v>
      </c>
      <c r="D409" s="18" t="s">
        <v>263</v>
      </c>
      <c r="E409" s="19" t="s">
        <v>264</v>
      </c>
      <c r="F409" s="18" t="s">
        <v>33</v>
      </c>
      <c r="G409" s="20"/>
      <c r="H409" s="20">
        <v>54</v>
      </c>
      <c r="I409" s="20"/>
      <c r="J409" s="20"/>
      <c r="K409" s="20">
        <v>32</v>
      </c>
      <c r="L409" s="20">
        <v>4</v>
      </c>
      <c r="M409" s="20"/>
      <c r="N409" s="20"/>
      <c r="O409" s="20"/>
      <c r="P409" s="20">
        <v>1</v>
      </c>
      <c r="Q409" s="20"/>
      <c r="R409" s="20"/>
      <c r="S409" s="20"/>
      <c r="T409" s="20"/>
      <c r="U409" s="20">
        <v>155</v>
      </c>
      <c r="V409" s="20"/>
      <c r="W409" s="20"/>
      <c r="X409" s="20"/>
      <c r="Y409" s="20"/>
      <c r="Z409" s="20"/>
      <c r="AA409" s="20"/>
      <c r="AB409" s="20"/>
      <c r="AC409" s="20">
        <v>11</v>
      </c>
      <c r="AD409" s="20">
        <v>1</v>
      </c>
      <c r="AE409" s="20"/>
      <c r="AF409" s="20"/>
      <c r="AG409" s="20"/>
      <c r="AH409" s="20">
        <v>3</v>
      </c>
      <c r="AI409" s="20"/>
      <c r="AJ409" s="17"/>
      <c r="AK409" s="20"/>
      <c r="AL409" s="1">
        <f>SUM(G409:AK409)</f>
        <v>261</v>
      </c>
    </row>
    <row r="410" spans="1:38" ht="15" x14ac:dyDescent="0.25">
      <c r="A410" s="17">
        <v>9</v>
      </c>
      <c r="B410" s="18" t="s">
        <v>252</v>
      </c>
      <c r="C410" s="18" t="s">
        <v>253</v>
      </c>
      <c r="D410" s="18" t="s">
        <v>263</v>
      </c>
      <c r="E410" s="19" t="s">
        <v>264</v>
      </c>
      <c r="F410" s="18" t="s">
        <v>119</v>
      </c>
      <c r="G410" s="20"/>
      <c r="H410" s="20"/>
      <c r="I410" s="20"/>
      <c r="J410" s="20"/>
      <c r="K410" s="20"/>
      <c r="L410" s="20"/>
      <c r="M410" s="20"/>
      <c r="N410" s="20"/>
      <c r="O410" s="20"/>
      <c r="P410" s="17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>
        <v>1</v>
      </c>
      <c r="AD410" s="20"/>
      <c r="AE410" s="20"/>
      <c r="AF410" s="20"/>
      <c r="AG410" s="20"/>
      <c r="AH410" s="20"/>
      <c r="AI410" s="20"/>
      <c r="AJ410" s="17"/>
      <c r="AK410" s="20"/>
      <c r="AL410" s="1">
        <f>SUM(G410:AK410)</f>
        <v>1</v>
      </c>
    </row>
    <row r="411" spans="1:38" ht="15" x14ac:dyDescent="0.25">
      <c r="A411" s="17">
        <v>9</v>
      </c>
      <c r="B411" s="18" t="s">
        <v>252</v>
      </c>
      <c r="C411" s="18" t="s">
        <v>253</v>
      </c>
      <c r="D411" s="18" t="s">
        <v>263</v>
      </c>
      <c r="E411" s="19" t="s">
        <v>264</v>
      </c>
      <c r="F411" s="18" t="s">
        <v>39</v>
      </c>
      <c r="G411" s="17"/>
      <c r="H411" s="20">
        <v>21</v>
      </c>
      <c r="I411" s="20"/>
      <c r="J411" s="17"/>
      <c r="K411" s="20">
        <v>191</v>
      </c>
      <c r="L411" s="20"/>
      <c r="M411" s="20"/>
      <c r="N411" s="20"/>
      <c r="O411" s="20"/>
      <c r="P411" s="20"/>
      <c r="Q411" s="20"/>
      <c r="R411" s="17"/>
      <c r="S411" s="20"/>
      <c r="T411" s="20"/>
      <c r="U411" s="20">
        <v>168</v>
      </c>
      <c r="V411" s="20"/>
      <c r="W411" s="20"/>
      <c r="X411" s="20"/>
      <c r="Y411" s="20"/>
      <c r="Z411" s="20"/>
      <c r="AA411" s="17"/>
      <c r="AB411" s="20"/>
      <c r="AC411" s="20">
        <v>18</v>
      </c>
      <c r="AD411" s="20"/>
      <c r="AE411" s="20"/>
      <c r="AF411" s="20"/>
      <c r="AG411" s="20"/>
      <c r="AH411" s="20"/>
      <c r="AI411" s="20"/>
      <c r="AJ411" s="17"/>
      <c r="AK411" s="20"/>
      <c r="AL411" s="1">
        <f>SUM(G411:AK411)</f>
        <v>398</v>
      </c>
    </row>
    <row r="412" spans="1:38" ht="15" x14ac:dyDescent="0.25">
      <c r="A412" s="17">
        <v>9</v>
      </c>
      <c r="B412" s="18" t="s">
        <v>252</v>
      </c>
      <c r="C412" s="18" t="s">
        <v>253</v>
      </c>
      <c r="D412" s="18" t="s">
        <v>265</v>
      </c>
      <c r="E412" s="19" t="s">
        <v>266</v>
      </c>
      <c r="F412" s="18" t="s">
        <v>42</v>
      </c>
      <c r="G412" s="17"/>
      <c r="H412" s="20"/>
      <c r="I412" s="20">
        <v>13</v>
      </c>
      <c r="J412" s="20"/>
      <c r="K412" s="20">
        <v>1</v>
      </c>
      <c r="L412" s="20"/>
      <c r="M412" s="20"/>
      <c r="N412" s="20"/>
      <c r="O412" s="20"/>
      <c r="P412" s="17"/>
      <c r="Q412" s="20"/>
      <c r="R412" s="17"/>
      <c r="S412" s="20"/>
      <c r="T412" s="20"/>
      <c r="U412" s="20">
        <v>33</v>
      </c>
      <c r="V412" s="20"/>
      <c r="W412" s="20"/>
      <c r="X412" s="20"/>
      <c r="Y412" s="20"/>
      <c r="Z412" s="20"/>
      <c r="AA412" s="17"/>
      <c r="AB412" s="20"/>
      <c r="AC412" s="20"/>
      <c r="AD412" s="20"/>
      <c r="AE412" s="20"/>
      <c r="AF412" s="20"/>
      <c r="AG412" s="20"/>
      <c r="AH412" s="20"/>
      <c r="AI412" s="20"/>
      <c r="AJ412" s="17"/>
      <c r="AK412" s="20"/>
      <c r="AL412" s="1">
        <f>SUM(G412:AK412)</f>
        <v>47</v>
      </c>
    </row>
    <row r="413" spans="1:38" ht="15" x14ac:dyDescent="0.25">
      <c r="A413" s="17">
        <v>9</v>
      </c>
      <c r="B413" s="18" t="s">
        <v>252</v>
      </c>
      <c r="C413" s="18" t="s">
        <v>253</v>
      </c>
      <c r="D413" s="18" t="s">
        <v>265</v>
      </c>
      <c r="E413" s="19" t="s">
        <v>266</v>
      </c>
      <c r="F413" s="18" t="s">
        <v>36</v>
      </c>
      <c r="G413" s="17"/>
      <c r="H413" s="20"/>
      <c r="I413" s="20"/>
      <c r="J413" s="20"/>
      <c r="K413" s="20"/>
      <c r="L413" s="20"/>
      <c r="M413" s="20"/>
      <c r="N413" s="20"/>
      <c r="O413" s="20"/>
      <c r="P413" s="17"/>
      <c r="Q413" s="20"/>
      <c r="R413" s="20"/>
      <c r="S413" s="20"/>
      <c r="T413" s="20"/>
      <c r="U413" s="20">
        <v>1</v>
      </c>
      <c r="V413" s="20"/>
      <c r="W413" s="20"/>
      <c r="X413" s="20"/>
      <c r="Y413" s="20"/>
      <c r="Z413" s="20"/>
      <c r="AA413" s="17"/>
      <c r="AB413" s="20"/>
      <c r="AC413" s="20"/>
      <c r="AD413" s="20"/>
      <c r="AE413" s="20"/>
      <c r="AF413" s="20"/>
      <c r="AG413" s="20"/>
      <c r="AH413" s="20"/>
      <c r="AI413" s="20"/>
      <c r="AJ413" s="17"/>
      <c r="AK413" s="20"/>
      <c r="AL413" s="1">
        <f>SUM(G413:AK413)</f>
        <v>1</v>
      </c>
    </row>
    <row r="414" spans="1:38" ht="15" x14ac:dyDescent="0.25">
      <c r="A414" s="17">
        <v>9</v>
      </c>
      <c r="B414" s="18" t="s">
        <v>252</v>
      </c>
      <c r="C414" s="18" t="s">
        <v>253</v>
      </c>
      <c r="D414" s="18" t="s">
        <v>265</v>
      </c>
      <c r="E414" s="19" t="s">
        <v>266</v>
      </c>
      <c r="F414" s="18" t="s">
        <v>5</v>
      </c>
      <c r="G414" s="17"/>
      <c r="H414" s="20"/>
      <c r="I414" s="20">
        <v>28</v>
      </c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>
        <v>116</v>
      </c>
      <c r="V414" s="20"/>
      <c r="W414" s="20"/>
      <c r="X414" s="20"/>
      <c r="Y414" s="20"/>
      <c r="Z414" s="20"/>
      <c r="AA414" s="17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1">
        <f>SUM(G414:AK414)</f>
        <v>144</v>
      </c>
    </row>
    <row r="415" spans="1:38" ht="15" x14ac:dyDescent="0.25">
      <c r="A415" s="17">
        <v>9</v>
      </c>
      <c r="B415" s="18" t="s">
        <v>252</v>
      </c>
      <c r="C415" s="18" t="s">
        <v>253</v>
      </c>
      <c r="D415" s="18" t="s">
        <v>265</v>
      </c>
      <c r="E415" s="19" t="s">
        <v>266</v>
      </c>
      <c r="F415" s="18" t="s">
        <v>38</v>
      </c>
      <c r="G415" s="20"/>
      <c r="H415" s="20">
        <v>1</v>
      </c>
      <c r="I415" s="20"/>
      <c r="J415" s="20"/>
      <c r="K415" s="20"/>
      <c r="L415" s="20"/>
      <c r="M415" s="20"/>
      <c r="N415" s="20"/>
      <c r="O415" s="20"/>
      <c r="P415" s="17">
        <v>1</v>
      </c>
      <c r="Q415" s="20"/>
      <c r="R415" s="17"/>
      <c r="S415" s="20"/>
      <c r="T415" s="20"/>
      <c r="U415" s="20">
        <v>7</v>
      </c>
      <c r="V415" s="20"/>
      <c r="W415" s="20"/>
      <c r="X415" s="20"/>
      <c r="Y415" s="20"/>
      <c r="Z415" s="20"/>
      <c r="AA415" s="17"/>
      <c r="AB415" s="20"/>
      <c r="AC415" s="20">
        <v>1</v>
      </c>
      <c r="AD415" s="20">
        <v>1</v>
      </c>
      <c r="AE415" s="20"/>
      <c r="AF415" s="20"/>
      <c r="AG415" s="20"/>
      <c r="AH415" s="20"/>
      <c r="AI415" s="20"/>
      <c r="AJ415" s="17"/>
      <c r="AK415" s="20">
        <v>4</v>
      </c>
      <c r="AL415" s="1">
        <f>SUM(G415:AK415)</f>
        <v>15</v>
      </c>
    </row>
    <row r="416" spans="1:38" ht="15" x14ac:dyDescent="0.25">
      <c r="A416" s="17">
        <v>9</v>
      </c>
      <c r="B416" s="18" t="s">
        <v>252</v>
      </c>
      <c r="C416" s="18" t="s">
        <v>253</v>
      </c>
      <c r="D416" s="18" t="s">
        <v>265</v>
      </c>
      <c r="E416" s="19" t="s">
        <v>266</v>
      </c>
      <c r="F416" s="18" t="s">
        <v>33</v>
      </c>
      <c r="G416" s="20"/>
      <c r="H416" s="20">
        <v>1</v>
      </c>
      <c r="I416" s="20">
        <v>17</v>
      </c>
      <c r="J416" s="20"/>
      <c r="K416" s="20">
        <v>453</v>
      </c>
      <c r="L416" s="20"/>
      <c r="M416" s="20"/>
      <c r="N416" s="20"/>
      <c r="O416" s="20"/>
      <c r="P416" s="20"/>
      <c r="Q416" s="20"/>
      <c r="R416" s="20"/>
      <c r="S416" s="20"/>
      <c r="T416" s="20"/>
      <c r="U416" s="20">
        <v>57447</v>
      </c>
      <c r="V416" s="20"/>
      <c r="W416" s="20"/>
      <c r="X416" s="20"/>
      <c r="Y416" s="20">
        <v>1</v>
      </c>
      <c r="Z416" s="20"/>
      <c r="AA416" s="17">
        <v>1</v>
      </c>
      <c r="AB416" s="20">
        <v>2</v>
      </c>
      <c r="AC416" s="20">
        <v>25</v>
      </c>
      <c r="AD416" s="20"/>
      <c r="AE416" s="20"/>
      <c r="AF416" s="20"/>
      <c r="AG416" s="20"/>
      <c r="AH416" s="20"/>
      <c r="AI416" s="20"/>
      <c r="AJ416" s="17"/>
      <c r="AK416" s="20"/>
      <c r="AL416" s="1">
        <f>SUM(G416:AK416)</f>
        <v>57947</v>
      </c>
    </row>
    <row r="417" spans="1:38" ht="15" x14ac:dyDescent="0.25">
      <c r="A417" s="17">
        <v>9</v>
      </c>
      <c r="B417" s="18" t="s">
        <v>252</v>
      </c>
      <c r="C417" s="18" t="s">
        <v>253</v>
      </c>
      <c r="D417" s="18" t="s">
        <v>265</v>
      </c>
      <c r="E417" s="19" t="s">
        <v>266</v>
      </c>
      <c r="F417" s="18" t="s">
        <v>119</v>
      </c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>
        <v>8</v>
      </c>
      <c r="V417" s="20"/>
      <c r="W417" s="20"/>
      <c r="X417" s="20"/>
      <c r="Y417" s="20"/>
      <c r="Z417" s="20"/>
      <c r="AA417" s="17"/>
      <c r="AB417" s="20"/>
      <c r="AC417" s="20"/>
      <c r="AD417" s="20"/>
      <c r="AE417" s="20"/>
      <c r="AF417" s="20"/>
      <c r="AG417" s="20"/>
      <c r="AH417" s="20"/>
      <c r="AI417" s="20"/>
      <c r="AJ417" s="17"/>
      <c r="AK417" s="20"/>
      <c r="AL417" s="1">
        <f>SUM(G417:AK417)</f>
        <v>8</v>
      </c>
    </row>
    <row r="418" spans="1:38" ht="15" x14ac:dyDescent="0.25">
      <c r="A418" s="17">
        <v>9</v>
      </c>
      <c r="B418" s="18" t="s">
        <v>252</v>
      </c>
      <c r="C418" s="18" t="s">
        <v>253</v>
      </c>
      <c r="D418" s="18" t="s">
        <v>265</v>
      </c>
      <c r="E418" s="19" t="s">
        <v>266</v>
      </c>
      <c r="F418" s="18" t="s">
        <v>39</v>
      </c>
      <c r="G418" s="20"/>
      <c r="H418" s="20"/>
      <c r="I418" s="20"/>
      <c r="J418" s="20"/>
      <c r="K418" s="20">
        <v>50</v>
      </c>
      <c r="L418" s="20"/>
      <c r="M418" s="20"/>
      <c r="N418" s="20"/>
      <c r="O418" s="20"/>
      <c r="P418" s="20"/>
      <c r="Q418" s="20"/>
      <c r="R418" s="20"/>
      <c r="S418" s="20"/>
      <c r="T418" s="20"/>
      <c r="U418" s="20">
        <v>129</v>
      </c>
      <c r="V418" s="20"/>
      <c r="W418" s="20"/>
      <c r="X418" s="20"/>
      <c r="Y418" s="20"/>
      <c r="Z418" s="20"/>
      <c r="AA418" s="20"/>
      <c r="AB418" s="20"/>
      <c r="AC418" s="20">
        <v>1</v>
      </c>
      <c r="AD418" s="20"/>
      <c r="AE418" s="20"/>
      <c r="AF418" s="20"/>
      <c r="AG418" s="20"/>
      <c r="AH418" s="20"/>
      <c r="AI418" s="20"/>
      <c r="AJ418" s="17">
        <v>2</v>
      </c>
      <c r="AK418" s="20"/>
      <c r="AL418" s="1">
        <f>SUM(G418:AK418)</f>
        <v>182</v>
      </c>
    </row>
    <row r="419" spans="1:38" ht="15" x14ac:dyDescent="0.25">
      <c r="A419" s="17">
        <v>9</v>
      </c>
      <c r="B419" s="18" t="s">
        <v>252</v>
      </c>
      <c r="C419" s="18" t="s">
        <v>253</v>
      </c>
      <c r="D419" s="18" t="s">
        <v>267</v>
      </c>
      <c r="E419" s="19" t="s">
        <v>268</v>
      </c>
      <c r="F419" s="18" t="s">
        <v>36</v>
      </c>
      <c r="G419" s="20"/>
      <c r="H419" s="20"/>
      <c r="I419" s="20"/>
      <c r="J419" s="20"/>
      <c r="K419" s="20"/>
      <c r="L419" s="20"/>
      <c r="M419" s="20"/>
      <c r="N419" s="20"/>
      <c r="O419" s="17"/>
      <c r="P419" s="20"/>
      <c r="Q419" s="20"/>
      <c r="R419" s="20"/>
      <c r="S419" s="20"/>
      <c r="T419" s="20">
        <v>16</v>
      </c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17"/>
      <c r="AK419" s="20"/>
      <c r="AL419" s="1">
        <f>SUM(G419:AK419)</f>
        <v>16</v>
      </c>
    </row>
    <row r="420" spans="1:38" ht="15" x14ac:dyDescent="0.25">
      <c r="A420" s="17">
        <v>9</v>
      </c>
      <c r="B420" s="18" t="s">
        <v>252</v>
      </c>
      <c r="C420" s="18" t="s">
        <v>253</v>
      </c>
      <c r="D420" s="18" t="s">
        <v>267</v>
      </c>
      <c r="E420" s="19" t="s">
        <v>268</v>
      </c>
      <c r="F420" s="18" t="s">
        <v>5</v>
      </c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>
        <v>1</v>
      </c>
      <c r="V420" s="20"/>
      <c r="W420" s="20"/>
      <c r="X420" s="20"/>
      <c r="Y420" s="20"/>
      <c r="Z420" s="17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1">
        <f>SUM(G420:AK420)</f>
        <v>1</v>
      </c>
    </row>
    <row r="421" spans="1:38" ht="15" x14ac:dyDescent="0.25">
      <c r="A421" s="17">
        <v>9</v>
      </c>
      <c r="B421" s="18" t="s">
        <v>252</v>
      </c>
      <c r="C421" s="18" t="s">
        <v>253</v>
      </c>
      <c r="D421" s="18" t="s">
        <v>267</v>
      </c>
      <c r="E421" s="19" t="s">
        <v>268</v>
      </c>
      <c r="F421" s="18" t="s">
        <v>38</v>
      </c>
      <c r="G421" s="20"/>
      <c r="H421" s="17">
        <v>3</v>
      </c>
      <c r="I421" s="20"/>
      <c r="J421" s="20">
        <v>1</v>
      </c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17"/>
      <c r="AK421" s="20"/>
      <c r="AL421" s="1">
        <f>SUM(G421:AK421)</f>
        <v>4</v>
      </c>
    </row>
    <row r="422" spans="1:38" ht="15" x14ac:dyDescent="0.25">
      <c r="A422" s="17">
        <v>9</v>
      </c>
      <c r="B422" s="18" t="s">
        <v>252</v>
      </c>
      <c r="C422" s="18" t="s">
        <v>253</v>
      </c>
      <c r="D422" s="18" t="s">
        <v>267</v>
      </c>
      <c r="E422" s="19" t="s">
        <v>268</v>
      </c>
      <c r="F422" s="18" t="s">
        <v>33</v>
      </c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>
        <v>293</v>
      </c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17"/>
      <c r="AK422" s="20"/>
      <c r="AL422" s="1">
        <f>SUM(G422:AK422)</f>
        <v>293</v>
      </c>
    </row>
    <row r="423" spans="1:38" ht="15" x14ac:dyDescent="0.25">
      <c r="A423" s="17">
        <v>9</v>
      </c>
      <c r="B423" s="18" t="s">
        <v>252</v>
      </c>
      <c r="C423" s="18" t="s">
        <v>253</v>
      </c>
      <c r="D423" s="18" t="s">
        <v>267</v>
      </c>
      <c r="E423" s="19" t="s">
        <v>268</v>
      </c>
      <c r="F423" s="18" t="s">
        <v>39</v>
      </c>
      <c r="G423" s="17"/>
      <c r="H423" s="20"/>
      <c r="I423" s="20"/>
      <c r="J423" s="20"/>
      <c r="K423" s="20">
        <v>1</v>
      </c>
      <c r="L423" s="17"/>
      <c r="M423" s="20"/>
      <c r="N423" s="20"/>
      <c r="O423" s="20"/>
      <c r="P423" s="20"/>
      <c r="Q423" s="20"/>
      <c r="R423" s="17"/>
      <c r="S423" s="20"/>
      <c r="T423" s="20"/>
      <c r="U423" s="20">
        <v>3</v>
      </c>
      <c r="V423" s="20"/>
      <c r="W423" s="20"/>
      <c r="X423" s="17"/>
      <c r="Y423" s="20"/>
      <c r="Z423" s="20"/>
      <c r="AA423" s="17"/>
      <c r="AB423" s="20"/>
      <c r="AC423" s="20"/>
      <c r="AD423" s="20"/>
      <c r="AE423" s="20"/>
      <c r="AF423" s="20"/>
      <c r="AG423" s="20"/>
      <c r="AH423" s="20"/>
      <c r="AI423" s="17"/>
      <c r="AJ423" s="20"/>
      <c r="AK423" s="20"/>
      <c r="AL423" s="1">
        <f>SUM(G423:AK423)</f>
        <v>4</v>
      </c>
    </row>
    <row r="424" spans="1:38" ht="15" x14ac:dyDescent="0.25">
      <c r="A424" s="17">
        <v>9</v>
      </c>
      <c r="B424" s="18" t="s">
        <v>252</v>
      </c>
      <c r="C424" s="18" t="s">
        <v>253</v>
      </c>
      <c r="D424" s="18" t="s">
        <v>269</v>
      </c>
      <c r="E424" s="19" t="s">
        <v>270</v>
      </c>
      <c r="F424" s="18" t="s">
        <v>42</v>
      </c>
      <c r="G424" s="17"/>
      <c r="H424" s="17"/>
      <c r="I424" s="20"/>
      <c r="J424" s="20"/>
      <c r="K424" s="20"/>
      <c r="L424" s="20"/>
      <c r="M424" s="20"/>
      <c r="N424" s="20"/>
      <c r="O424" s="20"/>
      <c r="P424" s="17"/>
      <c r="Q424" s="20"/>
      <c r="R424" s="17"/>
      <c r="S424" s="20"/>
      <c r="T424" s="20"/>
      <c r="U424" s="20">
        <v>1</v>
      </c>
      <c r="V424" s="17"/>
      <c r="W424" s="17"/>
      <c r="X424" s="17"/>
      <c r="Y424" s="20"/>
      <c r="Z424" s="17"/>
      <c r="AA424" s="17"/>
      <c r="AB424" s="20"/>
      <c r="AC424" s="17"/>
      <c r="AD424" s="20"/>
      <c r="AE424" s="20"/>
      <c r="AF424" s="20"/>
      <c r="AG424" s="20"/>
      <c r="AH424" s="20"/>
      <c r="AI424" s="20"/>
      <c r="AJ424" s="17"/>
      <c r="AK424" s="20"/>
      <c r="AL424" s="1">
        <f>SUM(G424:AK424)</f>
        <v>1</v>
      </c>
    </row>
    <row r="425" spans="1:38" ht="15" x14ac:dyDescent="0.25">
      <c r="A425" s="17">
        <v>9</v>
      </c>
      <c r="B425" s="18" t="s">
        <v>252</v>
      </c>
      <c r="C425" s="18" t="s">
        <v>253</v>
      </c>
      <c r="D425" s="18" t="s">
        <v>269</v>
      </c>
      <c r="E425" s="19" t="s">
        <v>270</v>
      </c>
      <c r="F425" s="18" t="s">
        <v>5</v>
      </c>
      <c r="G425" s="20"/>
      <c r="H425" s="20">
        <v>2</v>
      </c>
      <c r="I425" s="20"/>
      <c r="J425" s="20"/>
      <c r="K425" s="20"/>
      <c r="L425" s="20"/>
      <c r="M425" s="20"/>
      <c r="N425" s="20"/>
      <c r="O425" s="20"/>
      <c r="P425" s="17"/>
      <c r="Q425" s="20"/>
      <c r="R425" s="20"/>
      <c r="S425" s="20"/>
      <c r="T425" s="20"/>
      <c r="U425" s="20">
        <v>2</v>
      </c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17"/>
      <c r="AK425" s="20"/>
      <c r="AL425" s="1">
        <f>SUM(G425:AK425)</f>
        <v>4</v>
      </c>
    </row>
    <row r="426" spans="1:38" ht="15" x14ac:dyDescent="0.25">
      <c r="A426" s="17">
        <v>9</v>
      </c>
      <c r="B426" s="18" t="s">
        <v>252</v>
      </c>
      <c r="C426" s="18" t="s">
        <v>253</v>
      </c>
      <c r="D426" s="18" t="s">
        <v>269</v>
      </c>
      <c r="E426" s="19" t="s">
        <v>270</v>
      </c>
      <c r="F426" s="18" t="s">
        <v>48</v>
      </c>
      <c r="G426" s="20"/>
      <c r="H426" s="20"/>
      <c r="I426" s="20"/>
      <c r="J426" s="20"/>
      <c r="K426" s="20"/>
      <c r="L426" s="20"/>
      <c r="M426" s="20"/>
      <c r="N426" s="20">
        <v>2</v>
      </c>
      <c r="O426" s="20"/>
      <c r="P426" s="17"/>
      <c r="Q426" s="20"/>
      <c r="R426" s="20"/>
      <c r="S426" s="20"/>
      <c r="T426" s="20"/>
      <c r="U426" s="20"/>
      <c r="V426" s="20"/>
      <c r="W426" s="20">
        <v>68</v>
      </c>
      <c r="X426" s="20"/>
      <c r="Y426" s="20"/>
      <c r="Z426" s="20"/>
      <c r="AA426" s="17"/>
      <c r="AB426" s="20"/>
      <c r="AC426" s="20"/>
      <c r="AD426" s="20"/>
      <c r="AE426" s="20"/>
      <c r="AF426" s="20"/>
      <c r="AG426" s="20"/>
      <c r="AH426" s="20"/>
      <c r="AI426" s="20"/>
      <c r="AJ426" s="17"/>
      <c r="AK426" s="20"/>
      <c r="AL426" s="1">
        <f>SUM(G426:AK426)</f>
        <v>70</v>
      </c>
    </row>
    <row r="427" spans="1:38" ht="15" x14ac:dyDescent="0.25">
      <c r="A427" s="17">
        <v>9</v>
      </c>
      <c r="B427" s="18" t="s">
        <v>252</v>
      </c>
      <c r="C427" s="18" t="s">
        <v>253</v>
      </c>
      <c r="D427" s="18" t="s">
        <v>269</v>
      </c>
      <c r="E427" s="19" t="s">
        <v>270</v>
      </c>
      <c r="F427" s="18" t="s">
        <v>38</v>
      </c>
      <c r="G427" s="20"/>
      <c r="H427" s="20"/>
      <c r="I427" s="20"/>
      <c r="J427" s="20"/>
      <c r="K427" s="20"/>
      <c r="L427" s="20">
        <v>3</v>
      </c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>
        <v>6</v>
      </c>
      <c r="AI427" s="20"/>
      <c r="AJ427" s="17"/>
      <c r="AK427" s="20"/>
      <c r="AL427" s="1">
        <f>SUM(G427:AK427)</f>
        <v>9</v>
      </c>
    </row>
    <row r="428" spans="1:38" ht="15" x14ac:dyDescent="0.25">
      <c r="A428" s="17">
        <v>9</v>
      </c>
      <c r="B428" s="18" t="s">
        <v>252</v>
      </c>
      <c r="C428" s="18" t="s">
        <v>253</v>
      </c>
      <c r="D428" s="18" t="s">
        <v>269</v>
      </c>
      <c r="E428" s="19" t="s">
        <v>270</v>
      </c>
      <c r="F428" s="18" t="s">
        <v>33</v>
      </c>
      <c r="G428" s="20"/>
      <c r="H428" s="20">
        <v>1</v>
      </c>
      <c r="I428" s="20">
        <v>1</v>
      </c>
      <c r="J428" s="20"/>
      <c r="K428" s="20">
        <v>2</v>
      </c>
      <c r="L428" s="20"/>
      <c r="M428" s="20"/>
      <c r="N428" s="20"/>
      <c r="O428" s="20"/>
      <c r="P428" s="20"/>
      <c r="Q428" s="20"/>
      <c r="R428" s="20"/>
      <c r="S428" s="20"/>
      <c r="T428" s="20"/>
      <c r="U428" s="20">
        <v>827</v>
      </c>
      <c r="V428" s="20"/>
      <c r="W428" s="20"/>
      <c r="X428" s="20"/>
      <c r="Y428" s="20"/>
      <c r="Z428" s="20"/>
      <c r="AA428" s="20"/>
      <c r="AB428" s="20"/>
      <c r="AC428" s="20">
        <v>1</v>
      </c>
      <c r="AD428" s="20"/>
      <c r="AE428" s="20">
        <v>1</v>
      </c>
      <c r="AF428" s="20"/>
      <c r="AG428" s="20"/>
      <c r="AH428" s="20"/>
      <c r="AI428" s="20"/>
      <c r="AJ428" s="17"/>
      <c r="AK428" s="20"/>
      <c r="AL428" s="1">
        <f>SUM(G428:AK428)</f>
        <v>833</v>
      </c>
    </row>
    <row r="429" spans="1:38" ht="15" x14ac:dyDescent="0.25">
      <c r="A429" s="17">
        <v>9</v>
      </c>
      <c r="B429" s="18" t="s">
        <v>252</v>
      </c>
      <c r="C429" s="18" t="s">
        <v>253</v>
      </c>
      <c r="D429" s="18" t="s">
        <v>269</v>
      </c>
      <c r="E429" s="19" t="s">
        <v>270</v>
      </c>
      <c r="F429" s="18" t="s">
        <v>39</v>
      </c>
      <c r="G429" s="20"/>
      <c r="H429" s="20"/>
      <c r="I429" s="20"/>
      <c r="J429" s="20"/>
      <c r="K429" s="20">
        <v>4</v>
      </c>
      <c r="L429" s="20"/>
      <c r="M429" s="20"/>
      <c r="N429" s="20"/>
      <c r="O429" s="20"/>
      <c r="P429" s="20"/>
      <c r="Q429" s="20"/>
      <c r="R429" s="20"/>
      <c r="S429" s="20"/>
      <c r="T429" s="20"/>
      <c r="U429" s="20">
        <v>18</v>
      </c>
      <c r="V429" s="20"/>
      <c r="W429" s="20"/>
      <c r="X429" s="17"/>
      <c r="Y429" s="20"/>
      <c r="Z429" s="20"/>
      <c r="AA429" s="17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1">
        <f>SUM(G429:AK429)</f>
        <v>22</v>
      </c>
    </row>
    <row r="430" spans="1:38" ht="15" x14ac:dyDescent="0.25">
      <c r="A430" s="17">
        <v>9</v>
      </c>
      <c r="B430" s="18" t="s">
        <v>252</v>
      </c>
      <c r="C430" s="18" t="s">
        <v>253</v>
      </c>
      <c r="D430" s="18" t="s">
        <v>953</v>
      </c>
      <c r="E430" s="19" t="s">
        <v>954</v>
      </c>
      <c r="F430" s="18" t="s">
        <v>5</v>
      </c>
      <c r="G430" s="20"/>
      <c r="H430" s="20"/>
      <c r="I430" s="20"/>
      <c r="J430" s="20"/>
      <c r="K430" s="20"/>
      <c r="L430" s="20"/>
      <c r="M430" s="20"/>
      <c r="N430" s="20"/>
      <c r="O430" s="20"/>
      <c r="P430" s="17"/>
      <c r="Q430" s="20"/>
      <c r="R430" s="20"/>
      <c r="S430" s="20"/>
      <c r="T430" s="20"/>
      <c r="U430" s="20">
        <v>1</v>
      </c>
      <c r="V430" s="20"/>
      <c r="W430" s="20"/>
      <c r="X430" s="17"/>
      <c r="Y430" s="20"/>
      <c r="Z430" s="20"/>
      <c r="AA430" s="17"/>
      <c r="AB430" s="20"/>
      <c r="AC430" s="20"/>
      <c r="AD430" s="20"/>
      <c r="AE430" s="20"/>
      <c r="AF430" s="20"/>
      <c r="AG430" s="20"/>
      <c r="AH430" s="20"/>
      <c r="AI430" s="20"/>
      <c r="AJ430" s="17"/>
      <c r="AK430" s="20"/>
      <c r="AL430" s="1">
        <f>SUM(G430:AK430)</f>
        <v>1</v>
      </c>
    </row>
    <row r="431" spans="1:38" ht="15" x14ac:dyDescent="0.25">
      <c r="A431" s="17">
        <v>9</v>
      </c>
      <c r="B431" s="18" t="s">
        <v>252</v>
      </c>
      <c r="C431" s="18" t="s">
        <v>253</v>
      </c>
      <c r="D431" s="18" t="s">
        <v>953</v>
      </c>
      <c r="E431" s="19" t="s">
        <v>954</v>
      </c>
      <c r="F431" s="18" t="s">
        <v>48</v>
      </c>
      <c r="G431" s="20"/>
      <c r="H431" s="20">
        <v>2</v>
      </c>
      <c r="I431" s="20"/>
      <c r="J431" s="20"/>
      <c r="K431" s="20"/>
      <c r="L431" s="20">
        <v>2</v>
      </c>
      <c r="M431" s="20"/>
      <c r="N431" s="20"/>
      <c r="O431" s="20"/>
      <c r="P431" s="17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17"/>
      <c r="AB431" s="20"/>
      <c r="AC431" s="20"/>
      <c r="AD431" s="20"/>
      <c r="AE431" s="20"/>
      <c r="AF431" s="20"/>
      <c r="AG431" s="20"/>
      <c r="AH431" s="20"/>
      <c r="AI431" s="20"/>
      <c r="AJ431" s="17"/>
      <c r="AK431" s="20"/>
      <c r="AL431" s="1">
        <f>SUM(G431:AK431)</f>
        <v>4</v>
      </c>
    </row>
    <row r="432" spans="1:38" ht="15" x14ac:dyDescent="0.25">
      <c r="A432" s="17">
        <v>9</v>
      </c>
      <c r="B432" s="18" t="s">
        <v>252</v>
      </c>
      <c r="C432" s="18" t="s">
        <v>253</v>
      </c>
      <c r="D432" s="18" t="s">
        <v>953</v>
      </c>
      <c r="E432" s="19" t="s">
        <v>954</v>
      </c>
      <c r="F432" s="18" t="s">
        <v>38</v>
      </c>
      <c r="G432" s="20"/>
      <c r="H432" s="20">
        <v>38</v>
      </c>
      <c r="I432" s="20"/>
      <c r="J432" s="20"/>
      <c r="K432" s="17"/>
      <c r="L432" s="20">
        <v>15</v>
      </c>
      <c r="M432" s="20"/>
      <c r="N432" s="20"/>
      <c r="O432" s="20"/>
      <c r="P432" s="20"/>
      <c r="Q432" s="20">
        <v>2</v>
      </c>
      <c r="R432" s="20"/>
      <c r="S432" s="20"/>
      <c r="T432" s="20"/>
      <c r="U432" s="20">
        <v>4</v>
      </c>
      <c r="V432" s="20"/>
      <c r="W432" s="20"/>
      <c r="X432" s="20"/>
      <c r="Y432" s="20"/>
      <c r="Z432" s="20"/>
      <c r="AA432" s="20">
        <v>3</v>
      </c>
      <c r="AB432" s="20"/>
      <c r="AC432" s="20">
        <v>1</v>
      </c>
      <c r="AD432" s="20"/>
      <c r="AE432" s="20"/>
      <c r="AF432" s="20"/>
      <c r="AG432" s="20"/>
      <c r="AH432" s="20"/>
      <c r="AI432" s="20"/>
      <c r="AJ432" s="20"/>
      <c r="AK432" s="20"/>
      <c r="AL432" s="1">
        <f>SUM(G432:AK432)</f>
        <v>63</v>
      </c>
    </row>
    <row r="433" spans="1:38" ht="15" x14ac:dyDescent="0.25">
      <c r="A433" s="17">
        <v>9</v>
      </c>
      <c r="B433" s="18" t="s">
        <v>252</v>
      </c>
      <c r="C433" s="18" t="s">
        <v>253</v>
      </c>
      <c r="D433" s="18" t="s">
        <v>953</v>
      </c>
      <c r="E433" s="19" t="s">
        <v>954</v>
      </c>
      <c r="F433" s="18" t="s">
        <v>33</v>
      </c>
      <c r="G433" s="20"/>
      <c r="H433" s="20">
        <v>14</v>
      </c>
      <c r="I433" s="20"/>
      <c r="J433" s="20"/>
      <c r="K433" s="20">
        <v>86</v>
      </c>
      <c r="L433" s="20"/>
      <c r="M433" s="20"/>
      <c r="N433" s="20"/>
      <c r="O433" s="20"/>
      <c r="P433" s="17"/>
      <c r="Q433" s="20"/>
      <c r="R433" s="20"/>
      <c r="S433" s="20"/>
      <c r="T433" s="20"/>
      <c r="U433" s="20">
        <v>508</v>
      </c>
      <c r="V433" s="17"/>
      <c r="W433" s="20"/>
      <c r="X433" s="20"/>
      <c r="Y433" s="20"/>
      <c r="Z433" s="20"/>
      <c r="AA433" s="20"/>
      <c r="AB433" s="17"/>
      <c r="AC433" s="20">
        <v>43</v>
      </c>
      <c r="AD433" s="20">
        <v>1</v>
      </c>
      <c r="AE433" s="20"/>
      <c r="AF433" s="20"/>
      <c r="AG433" s="20"/>
      <c r="AH433" s="20"/>
      <c r="AI433" s="20"/>
      <c r="AJ433" s="17"/>
      <c r="AK433" s="20"/>
      <c r="AL433" s="1">
        <f>SUM(G433:AK433)</f>
        <v>652</v>
      </c>
    </row>
    <row r="434" spans="1:38" ht="15" x14ac:dyDescent="0.25">
      <c r="A434" s="17">
        <v>9</v>
      </c>
      <c r="B434" s="18" t="s">
        <v>252</v>
      </c>
      <c r="C434" s="18" t="s">
        <v>253</v>
      </c>
      <c r="D434" s="18" t="s">
        <v>953</v>
      </c>
      <c r="E434" s="19" t="s">
        <v>954</v>
      </c>
      <c r="F434" s="18" t="s">
        <v>39</v>
      </c>
      <c r="G434" s="20"/>
      <c r="H434" s="20"/>
      <c r="I434" s="20"/>
      <c r="J434" s="20"/>
      <c r="K434" s="20">
        <v>7</v>
      </c>
      <c r="L434" s="20"/>
      <c r="M434" s="20"/>
      <c r="N434" s="20"/>
      <c r="O434" s="20"/>
      <c r="P434" s="20"/>
      <c r="Q434" s="20"/>
      <c r="R434" s="20"/>
      <c r="S434" s="20"/>
      <c r="T434" s="20"/>
      <c r="U434" s="20">
        <v>11</v>
      </c>
      <c r="V434" s="20"/>
      <c r="W434" s="20"/>
      <c r="X434" s="20"/>
      <c r="Y434" s="20"/>
      <c r="Z434" s="20"/>
      <c r="AA434" s="20"/>
      <c r="AB434" s="20"/>
      <c r="AC434" s="20">
        <v>2</v>
      </c>
      <c r="AD434" s="20"/>
      <c r="AE434" s="20"/>
      <c r="AF434" s="20"/>
      <c r="AG434" s="20"/>
      <c r="AH434" s="20"/>
      <c r="AI434" s="20"/>
      <c r="AJ434" s="17"/>
      <c r="AK434" s="20"/>
      <c r="AL434" s="1">
        <f>SUM(G434:AK434)</f>
        <v>20</v>
      </c>
    </row>
    <row r="435" spans="1:38" ht="15" x14ac:dyDescent="0.25">
      <c r="A435" s="17">
        <v>9</v>
      </c>
      <c r="B435" s="18" t="s">
        <v>252</v>
      </c>
      <c r="C435" s="18" t="s">
        <v>253</v>
      </c>
      <c r="D435" s="18" t="s">
        <v>271</v>
      </c>
      <c r="E435" s="19" t="s">
        <v>272</v>
      </c>
      <c r="F435" s="18" t="s">
        <v>42</v>
      </c>
      <c r="G435" s="20"/>
      <c r="H435" s="20"/>
      <c r="I435" s="20">
        <v>3</v>
      </c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17"/>
      <c r="AK435" s="20"/>
      <c r="AL435" s="1">
        <f>SUM(G435:AK435)</f>
        <v>3</v>
      </c>
    </row>
    <row r="436" spans="1:38" ht="15" x14ac:dyDescent="0.25">
      <c r="A436" s="17">
        <v>9</v>
      </c>
      <c r="B436" s="18" t="s">
        <v>252</v>
      </c>
      <c r="C436" s="18" t="s">
        <v>253</v>
      </c>
      <c r="D436" s="18" t="s">
        <v>271</v>
      </c>
      <c r="E436" s="19" t="s">
        <v>272</v>
      </c>
      <c r="F436" s="18" t="s">
        <v>36</v>
      </c>
      <c r="G436" s="20"/>
      <c r="H436" s="20"/>
      <c r="I436" s="20"/>
      <c r="J436" s="20"/>
      <c r="K436" s="20"/>
      <c r="L436" s="20"/>
      <c r="M436" s="20"/>
      <c r="N436" s="20"/>
      <c r="O436" s="20"/>
      <c r="P436" s="17"/>
      <c r="Q436" s="20"/>
      <c r="R436" s="20"/>
      <c r="S436" s="20"/>
      <c r="T436" s="20"/>
      <c r="U436" s="20">
        <v>32</v>
      </c>
      <c r="V436" s="17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17"/>
      <c r="AK436" s="20"/>
      <c r="AL436" s="1">
        <f>SUM(G436:AK436)</f>
        <v>32</v>
      </c>
    </row>
    <row r="437" spans="1:38" ht="15" x14ac:dyDescent="0.25">
      <c r="A437" s="17">
        <v>9</v>
      </c>
      <c r="B437" s="18" t="s">
        <v>252</v>
      </c>
      <c r="C437" s="18" t="s">
        <v>253</v>
      </c>
      <c r="D437" s="18" t="s">
        <v>271</v>
      </c>
      <c r="E437" s="19" t="s">
        <v>272</v>
      </c>
      <c r="F437" s="18" t="s">
        <v>38</v>
      </c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>
        <v>1</v>
      </c>
      <c r="V437" s="20"/>
      <c r="W437" s="20"/>
      <c r="X437" s="20"/>
      <c r="Y437" s="20"/>
      <c r="Z437" s="20"/>
      <c r="AA437" s="20">
        <v>22</v>
      </c>
      <c r="AB437" s="17"/>
      <c r="AC437" s="20">
        <v>7</v>
      </c>
      <c r="AD437" s="20"/>
      <c r="AE437" s="20"/>
      <c r="AF437" s="20"/>
      <c r="AG437" s="20"/>
      <c r="AH437" s="20"/>
      <c r="AI437" s="20"/>
      <c r="AJ437" s="20"/>
      <c r="AK437" s="20"/>
      <c r="AL437" s="1">
        <f>SUM(G437:AK437)</f>
        <v>30</v>
      </c>
    </row>
    <row r="438" spans="1:38" ht="15" x14ac:dyDescent="0.25">
      <c r="A438" s="17">
        <v>9</v>
      </c>
      <c r="B438" s="18" t="s">
        <v>252</v>
      </c>
      <c r="C438" s="18" t="s">
        <v>253</v>
      </c>
      <c r="D438" s="18" t="s">
        <v>271</v>
      </c>
      <c r="E438" s="19" t="s">
        <v>272</v>
      </c>
      <c r="F438" s="18" t="s">
        <v>33</v>
      </c>
      <c r="G438" s="20"/>
      <c r="H438" s="20"/>
      <c r="I438" s="20"/>
      <c r="J438" s="17"/>
      <c r="K438" s="20">
        <v>22</v>
      </c>
      <c r="L438" s="20"/>
      <c r="M438" s="20"/>
      <c r="N438" s="20"/>
      <c r="O438" s="20"/>
      <c r="P438" s="20"/>
      <c r="Q438" s="20"/>
      <c r="R438" s="20"/>
      <c r="S438" s="20"/>
      <c r="T438" s="20"/>
      <c r="U438" s="20">
        <v>3366</v>
      </c>
      <c r="V438" s="20"/>
      <c r="W438" s="20"/>
      <c r="X438" s="20"/>
      <c r="Y438" s="20"/>
      <c r="Z438" s="20"/>
      <c r="AA438" s="20">
        <v>4</v>
      </c>
      <c r="AB438" s="20">
        <v>1</v>
      </c>
      <c r="AC438" s="20">
        <v>8</v>
      </c>
      <c r="AD438" s="20"/>
      <c r="AE438" s="20"/>
      <c r="AF438" s="17"/>
      <c r="AG438" s="20"/>
      <c r="AH438" s="20"/>
      <c r="AI438" s="20"/>
      <c r="AJ438" s="20"/>
      <c r="AK438" s="20"/>
      <c r="AL438" s="1">
        <f>SUM(G438:AK438)</f>
        <v>3401</v>
      </c>
    </row>
    <row r="439" spans="1:38" ht="15" x14ac:dyDescent="0.25">
      <c r="A439" s="17">
        <v>9</v>
      </c>
      <c r="B439" s="18" t="s">
        <v>252</v>
      </c>
      <c r="C439" s="18" t="s">
        <v>253</v>
      </c>
      <c r="D439" s="18" t="s">
        <v>271</v>
      </c>
      <c r="E439" s="19" t="s">
        <v>272</v>
      </c>
      <c r="F439" s="18" t="s">
        <v>119</v>
      </c>
      <c r="G439" s="20"/>
      <c r="H439" s="20"/>
      <c r="I439" s="20"/>
      <c r="J439" s="17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>
        <v>1</v>
      </c>
      <c r="AD439" s="20"/>
      <c r="AE439" s="20"/>
      <c r="AF439" s="20"/>
      <c r="AG439" s="20"/>
      <c r="AH439" s="20"/>
      <c r="AI439" s="20"/>
      <c r="AJ439" s="17"/>
      <c r="AK439" s="20"/>
      <c r="AL439" s="1">
        <f>SUM(G439:AK439)</f>
        <v>1</v>
      </c>
    </row>
    <row r="440" spans="1:38" ht="15" x14ac:dyDescent="0.25">
      <c r="A440" s="17">
        <v>9</v>
      </c>
      <c r="B440" s="18" t="s">
        <v>252</v>
      </c>
      <c r="C440" s="18" t="s">
        <v>253</v>
      </c>
      <c r="D440" s="18" t="s">
        <v>271</v>
      </c>
      <c r="E440" s="19" t="s">
        <v>272</v>
      </c>
      <c r="F440" s="18" t="s">
        <v>39</v>
      </c>
      <c r="G440" s="20"/>
      <c r="H440" s="20"/>
      <c r="I440" s="20"/>
      <c r="J440" s="17"/>
      <c r="K440" s="20">
        <v>62</v>
      </c>
      <c r="L440" s="20"/>
      <c r="M440" s="20"/>
      <c r="N440" s="20"/>
      <c r="O440" s="20"/>
      <c r="P440" s="20"/>
      <c r="Q440" s="20"/>
      <c r="R440" s="20"/>
      <c r="S440" s="20"/>
      <c r="T440" s="20"/>
      <c r="U440" s="20">
        <v>436</v>
      </c>
      <c r="V440" s="20"/>
      <c r="W440" s="20"/>
      <c r="X440" s="20"/>
      <c r="Y440" s="20"/>
      <c r="Z440" s="20"/>
      <c r="AA440" s="20"/>
      <c r="AB440" s="20"/>
      <c r="AC440" s="20">
        <v>33</v>
      </c>
      <c r="AD440" s="20"/>
      <c r="AE440" s="20"/>
      <c r="AF440" s="20"/>
      <c r="AG440" s="20"/>
      <c r="AH440" s="20"/>
      <c r="AI440" s="20"/>
      <c r="AJ440" s="20"/>
      <c r="AK440" s="20"/>
      <c r="AL440" s="1">
        <f>SUM(G440:AK440)</f>
        <v>531</v>
      </c>
    </row>
    <row r="441" spans="1:38" ht="15" x14ac:dyDescent="0.25">
      <c r="A441" s="17">
        <v>9</v>
      </c>
      <c r="B441" s="18" t="s">
        <v>252</v>
      </c>
      <c r="C441" s="18" t="s">
        <v>253</v>
      </c>
      <c r="D441" s="18" t="s">
        <v>273</v>
      </c>
      <c r="E441" s="19" t="s">
        <v>274</v>
      </c>
      <c r="F441" s="18" t="s">
        <v>38</v>
      </c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>
        <v>2</v>
      </c>
      <c r="Z441" s="20"/>
      <c r="AA441" s="20"/>
      <c r="AB441" s="20"/>
      <c r="AC441" s="20"/>
      <c r="AD441" s="20">
        <v>6</v>
      </c>
      <c r="AE441" s="20"/>
      <c r="AF441" s="20"/>
      <c r="AG441" s="20"/>
      <c r="AH441" s="20"/>
      <c r="AI441" s="20"/>
      <c r="AJ441" s="17"/>
      <c r="AK441" s="20"/>
      <c r="AL441" s="1">
        <f>SUM(G441:AK441)</f>
        <v>8</v>
      </c>
    </row>
    <row r="442" spans="1:38" ht="15" x14ac:dyDescent="0.25">
      <c r="A442" s="17">
        <v>9</v>
      </c>
      <c r="B442" s="18" t="s">
        <v>252</v>
      </c>
      <c r="C442" s="18" t="s">
        <v>253</v>
      </c>
      <c r="D442" s="18" t="s">
        <v>273</v>
      </c>
      <c r="E442" s="19" t="s">
        <v>274</v>
      </c>
      <c r="F442" s="18" t="s">
        <v>33</v>
      </c>
      <c r="G442" s="20"/>
      <c r="H442" s="20"/>
      <c r="I442" s="20"/>
      <c r="J442" s="20"/>
      <c r="K442" s="20">
        <v>13</v>
      </c>
      <c r="L442" s="20"/>
      <c r="M442" s="20"/>
      <c r="N442" s="20"/>
      <c r="O442" s="20"/>
      <c r="P442" s="20"/>
      <c r="Q442" s="20"/>
      <c r="R442" s="20"/>
      <c r="S442" s="20"/>
      <c r="T442" s="20"/>
      <c r="U442" s="20">
        <v>36</v>
      </c>
      <c r="V442" s="20"/>
      <c r="W442" s="20"/>
      <c r="X442" s="20"/>
      <c r="Y442" s="20">
        <v>797</v>
      </c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17"/>
      <c r="AK442" s="20"/>
      <c r="AL442" s="1">
        <f>SUM(G442:AK442)</f>
        <v>846</v>
      </c>
    </row>
    <row r="443" spans="1:38" ht="15" x14ac:dyDescent="0.25">
      <c r="A443" s="17">
        <v>9</v>
      </c>
      <c r="B443" s="18" t="s">
        <v>252</v>
      </c>
      <c r="C443" s="18" t="s">
        <v>253</v>
      </c>
      <c r="D443" s="18" t="s">
        <v>273</v>
      </c>
      <c r="E443" s="19" t="s">
        <v>274</v>
      </c>
      <c r="F443" s="18" t="s">
        <v>39</v>
      </c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>
        <v>9</v>
      </c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17"/>
      <c r="AK443" s="20"/>
      <c r="AL443" s="1">
        <f>SUM(G443:AK443)</f>
        <v>9</v>
      </c>
    </row>
    <row r="444" spans="1:38" ht="15" x14ac:dyDescent="0.25">
      <c r="A444" s="17">
        <v>9</v>
      </c>
      <c r="B444" s="18" t="s">
        <v>252</v>
      </c>
      <c r="C444" s="18" t="s">
        <v>253</v>
      </c>
      <c r="D444" s="18" t="s">
        <v>955</v>
      </c>
      <c r="E444" s="19" t="s">
        <v>956</v>
      </c>
      <c r="F444" s="18" t="s">
        <v>38</v>
      </c>
      <c r="G444" s="20"/>
      <c r="H444" s="20">
        <v>2</v>
      </c>
      <c r="I444" s="20"/>
      <c r="J444" s="20"/>
      <c r="K444" s="20"/>
      <c r="L444" s="20">
        <v>1372</v>
      </c>
      <c r="M444" s="20"/>
      <c r="N444" s="20"/>
      <c r="O444" s="17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>
        <v>4</v>
      </c>
      <c r="AD444" s="20"/>
      <c r="AE444" s="20"/>
      <c r="AF444" s="20"/>
      <c r="AG444" s="20"/>
      <c r="AH444" s="20">
        <v>2</v>
      </c>
      <c r="AI444" s="20"/>
      <c r="AJ444" s="17"/>
      <c r="AK444" s="20"/>
      <c r="AL444" s="1">
        <f>SUM(G444:AK444)</f>
        <v>1380</v>
      </c>
    </row>
    <row r="445" spans="1:38" ht="15" x14ac:dyDescent="0.25">
      <c r="A445" s="17">
        <v>9</v>
      </c>
      <c r="B445" s="18" t="s">
        <v>252</v>
      </c>
      <c r="C445" s="18" t="s">
        <v>253</v>
      </c>
      <c r="D445" s="18" t="s">
        <v>955</v>
      </c>
      <c r="E445" s="19" t="s">
        <v>956</v>
      </c>
      <c r="F445" s="18" t="s">
        <v>33</v>
      </c>
      <c r="G445" s="20"/>
      <c r="H445" s="20"/>
      <c r="I445" s="20"/>
      <c r="J445" s="20"/>
      <c r="K445" s="20"/>
      <c r="L445" s="20">
        <v>20</v>
      </c>
      <c r="M445" s="20"/>
      <c r="N445" s="20"/>
      <c r="O445" s="20"/>
      <c r="P445" s="20"/>
      <c r="Q445" s="20"/>
      <c r="R445" s="20"/>
      <c r="S445" s="20"/>
      <c r="T445" s="20"/>
      <c r="U445" s="20">
        <v>14</v>
      </c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17"/>
      <c r="AK445" s="20"/>
      <c r="AL445" s="1">
        <f>SUM(G445:AK445)</f>
        <v>34</v>
      </c>
    </row>
    <row r="446" spans="1:38" ht="15" x14ac:dyDescent="0.25">
      <c r="A446" s="17">
        <v>9</v>
      </c>
      <c r="B446" s="18" t="s">
        <v>252</v>
      </c>
      <c r="C446" s="18" t="s">
        <v>253</v>
      </c>
      <c r="D446" s="18" t="s">
        <v>955</v>
      </c>
      <c r="E446" s="19" t="s">
        <v>956</v>
      </c>
      <c r="F446" s="18" t="s">
        <v>39</v>
      </c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>
        <v>3</v>
      </c>
      <c r="AD446" s="20"/>
      <c r="AE446" s="20"/>
      <c r="AF446" s="20"/>
      <c r="AG446" s="20"/>
      <c r="AH446" s="20"/>
      <c r="AI446" s="20"/>
      <c r="AJ446" s="17"/>
      <c r="AK446" s="20"/>
      <c r="AL446" s="1">
        <f>SUM(G446:AK446)</f>
        <v>3</v>
      </c>
    </row>
    <row r="447" spans="1:38" ht="15" x14ac:dyDescent="0.25">
      <c r="A447" s="17">
        <v>9</v>
      </c>
      <c r="B447" s="18" t="s">
        <v>252</v>
      </c>
      <c r="C447" s="18" t="s">
        <v>253</v>
      </c>
      <c r="D447" s="18" t="s">
        <v>275</v>
      </c>
      <c r="E447" s="19" t="s">
        <v>276</v>
      </c>
      <c r="F447" s="18" t="s">
        <v>33</v>
      </c>
      <c r="G447" s="20"/>
      <c r="H447" s="20"/>
      <c r="I447" s="20"/>
      <c r="J447" s="20"/>
      <c r="K447" s="20">
        <v>78</v>
      </c>
      <c r="L447" s="20"/>
      <c r="M447" s="20"/>
      <c r="N447" s="20"/>
      <c r="O447" s="20"/>
      <c r="P447" s="20"/>
      <c r="Q447" s="20"/>
      <c r="R447" s="20"/>
      <c r="S447" s="20"/>
      <c r="T447" s="20"/>
      <c r="U447" s="20">
        <v>1553</v>
      </c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17"/>
      <c r="AK447" s="20"/>
      <c r="AL447" s="1">
        <f>SUM(G447:AK447)</f>
        <v>1631</v>
      </c>
    </row>
    <row r="448" spans="1:38" ht="15" x14ac:dyDescent="0.25">
      <c r="A448" s="17">
        <v>9</v>
      </c>
      <c r="B448" s="18" t="s">
        <v>252</v>
      </c>
      <c r="C448" s="18" t="s">
        <v>253</v>
      </c>
      <c r="D448" s="18" t="s">
        <v>275</v>
      </c>
      <c r="E448" s="19" t="s">
        <v>276</v>
      </c>
      <c r="F448" s="18" t="s">
        <v>39</v>
      </c>
      <c r="G448" s="20"/>
      <c r="H448" s="17"/>
      <c r="I448" s="20"/>
      <c r="J448" s="20"/>
      <c r="K448" s="20"/>
      <c r="L448" s="20"/>
      <c r="M448" s="20"/>
      <c r="N448" s="20"/>
      <c r="O448" s="20"/>
      <c r="P448" s="17"/>
      <c r="Q448" s="20"/>
      <c r="R448" s="20"/>
      <c r="S448" s="20"/>
      <c r="T448" s="20"/>
      <c r="U448" s="20">
        <v>33</v>
      </c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17"/>
      <c r="AK448" s="20"/>
      <c r="AL448" s="1">
        <f>SUM(G448:AK448)</f>
        <v>33</v>
      </c>
    </row>
    <row r="449" spans="1:38" ht="15" x14ac:dyDescent="0.25">
      <c r="A449" s="17">
        <v>10</v>
      </c>
      <c r="B449" s="18" t="s">
        <v>277</v>
      </c>
      <c r="C449" s="18" t="s">
        <v>278</v>
      </c>
      <c r="D449" s="18" t="s">
        <v>279</v>
      </c>
      <c r="E449" s="19" t="s">
        <v>280</v>
      </c>
      <c r="F449" s="18" t="s">
        <v>33</v>
      </c>
      <c r="G449" s="20"/>
      <c r="H449" s="20"/>
      <c r="I449" s="20"/>
      <c r="J449" s="20"/>
      <c r="K449" s="20">
        <v>28</v>
      </c>
      <c r="L449" s="20"/>
      <c r="M449" s="20"/>
      <c r="N449" s="20"/>
      <c r="O449" s="20"/>
      <c r="P449" s="20"/>
      <c r="Q449" s="20"/>
      <c r="R449" s="20"/>
      <c r="S449" s="20"/>
      <c r="T449" s="20"/>
      <c r="U449" s="20">
        <v>11640</v>
      </c>
      <c r="V449" s="20"/>
      <c r="W449" s="20"/>
      <c r="X449" s="17"/>
      <c r="Y449" s="20">
        <v>6</v>
      </c>
      <c r="Z449" s="20"/>
      <c r="AA449" s="20"/>
      <c r="AB449" s="17"/>
      <c r="AC449" s="20"/>
      <c r="AD449" s="20"/>
      <c r="AE449" s="20"/>
      <c r="AF449" s="20"/>
      <c r="AG449" s="20"/>
      <c r="AH449" s="20"/>
      <c r="AI449" s="20"/>
      <c r="AJ449" s="17"/>
      <c r="AK449" s="20"/>
      <c r="AL449" s="1">
        <f>SUM(G449:AK449)</f>
        <v>11674</v>
      </c>
    </row>
    <row r="450" spans="1:38" ht="15" x14ac:dyDescent="0.25">
      <c r="A450" s="17">
        <v>10</v>
      </c>
      <c r="B450" s="18" t="s">
        <v>277</v>
      </c>
      <c r="C450" s="18" t="s">
        <v>278</v>
      </c>
      <c r="D450" s="18" t="s">
        <v>279</v>
      </c>
      <c r="E450" s="19" t="s">
        <v>280</v>
      </c>
      <c r="F450" s="18" t="s">
        <v>39</v>
      </c>
      <c r="G450" s="20"/>
      <c r="H450" s="17"/>
      <c r="I450" s="20"/>
      <c r="J450" s="20"/>
      <c r="K450" s="20">
        <v>1</v>
      </c>
      <c r="L450" s="20"/>
      <c r="M450" s="20"/>
      <c r="N450" s="20"/>
      <c r="O450" s="20"/>
      <c r="P450" s="17"/>
      <c r="Q450" s="20"/>
      <c r="R450" s="20"/>
      <c r="S450" s="20"/>
      <c r="T450" s="20"/>
      <c r="U450" s="20">
        <v>23</v>
      </c>
      <c r="V450" s="17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17"/>
      <c r="AK450" s="20"/>
      <c r="AL450" s="1">
        <f>SUM(G450:AK450)</f>
        <v>24</v>
      </c>
    </row>
    <row r="451" spans="1:38" ht="15" x14ac:dyDescent="0.25">
      <c r="A451" s="17">
        <v>10</v>
      </c>
      <c r="B451" s="18" t="s">
        <v>277</v>
      </c>
      <c r="C451" s="18" t="s">
        <v>278</v>
      </c>
      <c r="D451" s="18" t="s">
        <v>281</v>
      </c>
      <c r="E451" s="19" t="s">
        <v>282</v>
      </c>
      <c r="F451" s="18" t="s">
        <v>37</v>
      </c>
      <c r="G451" s="20"/>
      <c r="H451" s="20"/>
      <c r="I451" s="20"/>
      <c r="J451" s="20"/>
      <c r="K451" s="20">
        <v>7</v>
      </c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17"/>
      <c r="AK451" s="20"/>
      <c r="AL451" s="1">
        <f>SUM(G451:AK451)</f>
        <v>7</v>
      </c>
    </row>
    <row r="452" spans="1:38" ht="15" x14ac:dyDescent="0.25">
      <c r="A452" s="17">
        <v>10</v>
      </c>
      <c r="B452" s="18" t="s">
        <v>277</v>
      </c>
      <c r="C452" s="18" t="s">
        <v>278</v>
      </c>
      <c r="D452" s="18" t="s">
        <v>281</v>
      </c>
      <c r="E452" s="19" t="s">
        <v>282</v>
      </c>
      <c r="F452" s="18" t="s">
        <v>33</v>
      </c>
      <c r="G452" s="20"/>
      <c r="H452" s="20"/>
      <c r="I452" s="20"/>
      <c r="J452" s="20"/>
      <c r="K452" s="20">
        <v>97</v>
      </c>
      <c r="L452" s="20"/>
      <c r="M452" s="20"/>
      <c r="N452" s="20"/>
      <c r="O452" s="20"/>
      <c r="P452" s="17"/>
      <c r="Q452" s="20"/>
      <c r="R452" s="20"/>
      <c r="S452" s="20"/>
      <c r="T452" s="20"/>
      <c r="U452" s="20">
        <v>695</v>
      </c>
      <c r="V452" s="20"/>
      <c r="W452" s="20"/>
      <c r="X452" s="20"/>
      <c r="Y452" s="20"/>
      <c r="Z452" s="20"/>
      <c r="AA452" s="17"/>
      <c r="AB452" s="20"/>
      <c r="AC452" s="20"/>
      <c r="AD452" s="20"/>
      <c r="AE452" s="20"/>
      <c r="AF452" s="20"/>
      <c r="AG452" s="20"/>
      <c r="AH452" s="20"/>
      <c r="AI452" s="20"/>
      <c r="AJ452" s="17"/>
      <c r="AK452" s="20"/>
      <c r="AL452" s="1">
        <f>SUM(G452:AK452)</f>
        <v>792</v>
      </c>
    </row>
    <row r="453" spans="1:38" ht="15" x14ac:dyDescent="0.25">
      <c r="A453" s="17">
        <v>10</v>
      </c>
      <c r="B453" s="18" t="s">
        <v>277</v>
      </c>
      <c r="C453" s="18" t="s">
        <v>278</v>
      </c>
      <c r="D453" s="18" t="s">
        <v>281</v>
      </c>
      <c r="E453" s="19" t="s">
        <v>282</v>
      </c>
      <c r="F453" s="18" t="s">
        <v>39</v>
      </c>
      <c r="G453" s="20"/>
      <c r="H453" s="20"/>
      <c r="I453" s="20"/>
      <c r="J453" s="20"/>
      <c r="K453" s="20"/>
      <c r="L453" s="20"/>
      <c r="M453" s="20"/>
      <c r="N453" s="20"/>
      <c r="O453" s="17"/>
      <c r="P453" s="20"/>
      <c r="Q453" s="20"/>
      <c r="R453" s="20"/>
      <c r="S453" s="20"/>
      <c r="T453" s="20"/>
      <c r="U453" s="20">
        <v>1</v>
      </c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1">
        <f>SUM(G453:AK453)</f>
        <v>1</v>
      </c>
    </row>
    <row r="454" spans="1:38" ht="15" x14ac:dyDescent="0.25">
      <c r="A454" s="17">
        <v>10</v>
      </c>
      <c r="B454" s="18" t="s">
        <v>277</v>
      </c>
      <c r="C454" s="18" t="s">
        <v>278</v>
      </c>
      <c r="D454" s="18" t="s">
        <v>283</v>
      </c>
      <c r="E454" s="19" t="s">
        <v>284</v>
      </c>
      <c r="F454" s="18" t="s">
        <v>37</v>
      </c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>
        <v>1</v>
      </c>
      <c r="V454" s="20"/>
      <c r="W454" s="20"/>
      <c r="X454" s="17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17"/>
      <c r="AK454" s="20"/>
      <c r="AL454" s="1">
        <f>SUM(G454:AK454)</f>
        <v>1</v>
      </c>
    </row>
    <row r="455" spans="1:38" ht="15" x14ac:dyDescent="0.25">
      <c r="A455" s="17">
        <v>10</v>
      </c>
      <c r="B455" s="18" t="s">
        <v>277</v>
      </c>
      <c r="C455" s="18" t="s">
        <v>278</v>
      </c>
      <c r="D455" s="18" t="s">
        <v>283</v>
      </c>
      <c r="E455" s="19" t="s">
        <v>284</v>
      </c>
      <c r="F455" s="18" t="s">
        <v>38</v>
      </c>
      <c r="G455" s="20"/>
      <c r="H455" s="20">
        <v>2</v>
      </c>
      <c r="I455" s="20"/>
      <c r="J455" s="20"/>
      <c r="K455" s="20"/>
      <c r="L455" s="20"/>
      <c r="M455" s="20"/>
      <c r="N455" s="20"/>
      <c r="O455" s="20"/>
      <c r="P455" s="17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1">
        <f>SUM(G455:AK455)</f>
        <v>2</v>
      </c>
    </row>
    <row r="456" spans="1:38" ht="15" x14ac:dyDescent="0.25">
      <c r="A456" s="17">
        <v>10</v>
      </c>
      <c r="B456" s="18" t="s">
        <v>277</v>
      </c>
      <c r="C456" s="18" t="s">
        <v>278</v>
      </c>
      <c r="D456" s="18" t="s">
        <v>283</v>
      </c>
      <c r="E456" s="19" t="s">
        <v>284</v>
      </c>
      <c r="F456" s="18" t="s">
        <v>33</v>
      </c>
      <c r="G456" s="20"/>
      <c r="H456" s="20">
        <v>3</v>
      </c>
      <c r="I456" s="17"/>
      <c r="J456" s="20"/>
      <c r="K456" s="20">
        <v>3</v>
      </c>
      <c r="L456" s="20"/>
      <c r="M456" s="20"/>
      <c r="N456" s="20"/>
      <c r="O456" s="20"/>
      <c r="P456" s="20"/>
      <c r="Q456" s="20"/>
      <c r="R456" s="20"/>
      <c r="S456" s="20"/>
      <c r="T456" s="20"/>
      <c r="U456" s="20">
        <v>1287</v>
      </c>
      <c r="V456" s="20"/>
      <c r="W456" s="20"/>
      <c r="X456" s="17"/>
      <c r="Y456" s="20"/>
      <c r="Z456" s="20"/>
      <c r="AA456" s="17"/>
      <c r="AB456" s="20"/>
      <c r="AC456" s="20">
        <v>7</v>
      </c>
      <c r="AD456" s="20"/>
      <c r="AE456" s="20"/>
      <c r="AF456" s="20"/>
      <c r="AG456" s="20"/>
      <c r="AH456" s="20"/>
      <c r="AI456" s="17"/>
      <c r="AJ456" s="17"/>
      <c r="AK456" s="20"/>
      <c r="AL456" s="1">
        <f>SUM(G456:AK456)</f>
        <v>1300</v>
      </c>
    </row>
    <row r="457" spans="1:38" ht="15" x14ac:dyDescent="0.25">
      <c r="A457" s="17">
        <v>10</v>
      </c>
      <c r="B457" s="18" t="s">
        <v>277</v>
      </c>
      <c r="C457" s="18" t="s">
        <v>278</v>
      </c>
      <c r="D457" s="18" t="s">
        <v>283</v>
      </c>
      <c r="E457" s="19" t="s">
        <v>284</v>
      </c>
      <c r="F457" s="18" t="s">
        <v>39</v>
      </c>
      <c r="G457" s="20"/>
      <c r="H457" s="20"/>
      <c r="I457" s="20"/>
      <c r="J457" s="20"/>
      <c r="K457" s="20">
        <v>6</v>
      </c>
      <c r="L457" s="20"/>
      <c r="M457" s="20"/>
      <c r="N457" s="20"/>
      <c r="O457" s="20"/>
      <c r="P457" s="17"/>
      <c r="Q457" s="20"/>
      <c r="R457" s="20"/>
      <c r="S457" s="20"/>
      <c r="T457" s="20"/>
      <c r="U457" s="20">
        <v>14</v>
      </c>
      <c r="V457" s="17"/>
      <c r="W457" s="20"/>
      <c r="X457" s="17"/>
      <c r="Y457" s="20"/>
      <c r="Z457" s="17"/>
      <c r="AA457" s="20"/>
      <c r="AB457" s="20"/>
      <c r="AC457" s="20"/>
      <c r="AD457" s="20"/>
      <c r="AE457" s="20"/>
      <c r="AF457" s="20"/>
      <c r="AG457" s="20"/>
      <c r="AH457" s="20"/>
      <c r="AI457" s="20"/>
      <c r="AJ457" s="17"/>
      <c r="AK457" s="20"/>
      <c r="AL457" s="1">
        <f>SUM(G457:AK457)</f>
        <v>20</v>
      </c>
    </row>
    <row r="458" spans="1:38" ht="15" x14ac:dyDescent="0.25">
      <c r="A458" s="17">
        <v>10</v>
      </c>
      <c r="B458" s="18" t="s">
        <v>277</v>
      </c>
      <c r="C458" s="18" t="s">
        <v>278</v>
      </c>
      <c r="D458" s="18" t="s">
        <v>957</v>
      </c>
      <c r="E458" s="19" t="s">
        <v>958</v>
      </c>
      <c r="F458" s="18" t="s">
        <v>38</v>
      </c>
      <c r="G458" s="20"/>
      <c r="H458" s="20">
        <v>121</v>
      </c>
      <c r="I458" s="20"/>
      <c r="J458" s="20"/>
      <c r="K458" s="20"/>
      <c r="L458" s="20">
        <v>14</v>
      </c>
      <c r="M458" s="20"/>
      <c r="N458" s="20"/>
      <c r="O458" s="20"/>
      <c r="P458" s="17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17"/>
      <c r="AB458" s="20"/>
      <c r="AC458" s="17">
        <v>2</v>
      </c>
      <c r="AD458" s="20">
        <v>516</v>
      </c>
      <c r="AE458" s="20"/>
      <c r="AF458" s="20"/>
      <c r="AG458" s="20"/>
      <c r="AH458" s="17"/>
      <c r="AI458" s="20"/>
      <c r="AJ458" s="17"/>
      <c r="AK458" s="20"/>
      <c r="AL458" s="1">
        <f>SUM(G458:AK458)</f>
        <v>653</v>
      </c>
    </row>
    <row r="459" spans="1:38" ht="15" x14ac:dyDescent="0.25">
      <c r="A459" s="17">
        <v>10</v>
      </c>
      <c r="B459" s="18" t="s">
        <v>277</v>
      </c>
      <c r="C459" s="18" t="s">
        <v>278</v>
      </c>
      <c r="D459" s="18" t="s">
        <v>957</v>
      </c>
      <c r="E459" s="19" t="s">
        <v>958</v>
      </c>
      <c r="F459" s="18" t="s">
        <v>33</v>
      </c>
      <c r="G459" s="20"/>
      <c r="H459" s="20">
        <v>22</v>
      </c>
      <c r="I459" s="20"/>
      <c r="J459" s="20"/>
      <c r="K459" s="20">
        <v>1</v>
      </c>
      <c r="L459" s="20"/>
      <c r="M459" s="20"/>
      <c r="N459" s="20"/>
      <c r="O459" s="20"/>
      <c r="P459" s="20"/>
      <c r="Q459" s="20"/>
      <c r="R459" s="20"/>
      <c r="S459" s="20"/>
      <c r="T459" s="20"/>
      <c r="U459" s="20">
        <v>412</v>
      </c>
      <c r="V459" s="17"/>
      <c r="W459" s="20"/>
      <c r="X459" s="20"/>
      <c r="Y459" s="20">
        <v>1</v>
      </c>
      <c r="Z459" s="20"/>
      <c r="AA459" s="20"/>
      <c r="AB459" s="20"/>
      <c r="AC459" s="20">
        <v>68</v>
      </c>
      <c r="AD459" s="20"/>
      <c r="AE459" s="20"/>
      <c r="AF459" s="20"/>
      <c r="AG459" s="20"/>
      <c r="AH459" s="20"/>
      <c r="AI459" s="20"/>
      <c r="AJ459" s="17"/>
      <c r="AK459" s="20"/>
      <c r="AL459" s="1">
        <f>SUM(G459:AK459)</f>
        <v>504</v>
      </c>
    </row>
    <row r="460" spans="1:38" ht="15" x14ac:dyDescent="0.25">
      <c r="A460" s="17">
        <v>10</v>
      </c>
      <c r="B460" s="18" t="s">
        <v>277</v>
      </c>
      <c r="C460" s="18" t="s">
        <v>278</v>
      </c>
      <c r="D460" s="18" t="s">
        <v>957</v>
      </c>
      <c r="E460" s="19" t="s">
        <v>958</v>
      </c>
      <c r="F460" s="18" t="s">
        <v>39</v>
      </c>
      <c r="G460" s="20"/>
      <c r="H460" s="20"/>
      <c r="I460" s="20"/>
      <c r="J460" s="20"/>
      <c r="K460" s="20">
        <v>1</v>
      </c>
      <c r="L460" s="20"/>
      <c r="M460" s="20"/>
      <c r="N460" s="20"/>
      <c r="O460" s="20"/>
      <c r="P460" s="20"/>
      <c r="Q460" s="20"/>
      <c r="R460" s="20"/>
      <c r="S460" s="20"/>
      <c r="T460" s="20"/>
      <c r="U460" s="20">
        <v>9</v>
      </c>
      <c r="V460" s="20"/>
      <c r="W460" s="20"/>
      <c r="X460" s="20"/>
      <c r="Y460" s="17"/>
      <c r="Z460" s="20"/>
      <c r="AA460" s="20"/>
      <c r="AB460" s="20"/>
      <c r="AC460" s="20">
        <v>1</v>
      </c>
      <c r="AD460" s="20"/>
      <c r="AE460" s="20"/>
      <c r="AF460" s="20"/>
      <c r="AG460" s="20"/>
      <c r="AH460" s="20"/>
      <c r="AI460" s="20"/>
      <c r="AJ460" s="17"/>
      <c r="AK460" s="20"/>
      <c r="AL460" s="1">
        <f>SUM(G460:AK460)</f>
        <v>11</v>
      </c>
    </row>
    <row r="461" spans="1:38" ht="15" x14ac:dyDescent="0.25">
      <c r="A461" s="17">
        <v>10</v>
      </c>
      <c r="B461" s="18" t="s">
        <v>277</v>
      </c>
      <c r="C461" s="18" t="s">
        <v>278</v>
      </c>
      <c r="D461" s="18" t="s">
        <v>285</v>
      </c>
      <c r="E461" s="19" t="s">
        <v>286</v>
      </c>
      <c r="F461" s="18" t="s">
        <v>37</v>
      </c>
      <c r="G461" s="20"/>
      <c r="H461" s="20"/>
      <c r="I461" s="20"/>
      <c r="J461" s="20"/>
      <c r="K461" s="20">
        <v>2</v>
      </c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17"/>
      <c r="AK461" s="20"/>
      <c r="AL461" s="1">
        <f>SUM(G461:AK461)</f>
        <v>2</v>
      </c>
    </row>
    <row r="462" spans="1:38" ht="15" x14ac:dyDescent="0.25">
      <c r="A462" s="17">
        <v>10</v>
      </c>
      <c r="B462" s="18" t="s">
        <v>277</v>
      </c>
      <c r="C462" s="18" t="s">
        <v>278</v>
      </c>
      <c r="D462" s="18" t="s">
        <v>285</v>
      </c>
      <c r="E462" s="19" t="s">
        <v>286</v>
      </c>
      <c r="F462" s="18" t="s">
        <v>38</v>
      </c>
      <c r="G462" s="20"/>
      <c r="H462" s="17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17"/>
      <c r="W462" s="20"/>
      <c r="X462" s="20"/>
      <c r="Y462" s="20"/>
      <c r="Z462" s="20"/>
      <c r="AA462" s="20"/>
      <c r="AB462" s="20"/>
      <c r="AC462" s="20">
        <v>1</v>
      </c>
      <c r="AD462" s="20"/>
      <c r="AE462" s="20"/>
      <c r="AF462" s="20"/>
      <c r="AG462" s="20"/>
      <c r="AH462" s="20"/>
      <c r="AI462" s="20"/>
      <c r="AJ462" s="17"/>
      <c r="AK462" s="20"/>
      <c r="AL462" s="1">
        <f>SUM(G462:AK462)</f>
        <v>1</v>
      </c>
    </row>
    <row r="463" spans="1:38" ht="15" x14ac:dyDescent="0.25">
      <c r="A463" s="17">
        <v>10</v>
      </c>
      <c r="B463" s="18" t="s">
        <v>277</v>
      </c>
      <c r="C463" s="18" t="s">
        <v>278</v>
      </c>
      <c r="D463" s="18" t="s">
        <v>285</v>
      </c>
      <c r="E463" s="19" t="s">
        <v>286</v>
      </c>
      <c r="F463" s="18" t="s">
        <v>33</v>
      </c>
      <c r="G463" s="20"/>
      <c r="H463" s="20">
        <v>3</v>
      </c>
      <c r="I463" s="20">
        <v>1</v>
      </c>
      <c r="J463" s="20"/>
      <c r="K463" s="20">
        <v>39</v>
      </c>
      <c r="L463" s="20"/>
      <c r="M463" s="20"/>
      <c r="N463" s="20"/>
      <c r="O463" s="20"/>
      <c r="P463" s="17"/>
      <c r="Q463" s="20"/>
      <c r="R463" s="20"/>
      <c r="S463" s="20"/>
      <c r="T463" s="20"/>
      <c r="U463" s="20">
        <v>14940</v>
      </c>
      <c r="V463" s="20"/>
      <c r="W463" s="20"/>
      <c r="X463" s="20"/>
      <c r="Y463" s="20">
        <v>1</v>
      </c>
      <c r="Z463" s="20"/>
      <c r="AA463" s="20"/>
      <c r="AB463" s="20">
        <v>4</v>
      </c>
      <c r="AC463" s="20">
        <v>68</v>
      </c>
      <c r="AD463" s="20"/>
      <c r="AE463" s="20"/>
      <c r="AF463" s="20"/>
      <c r="AG463" s="20"/>
      <c r="AH463" s="20"/>
      <c r="AI463" s="20"/>
      <c r="AJ463" s="17"/>
      <c r="AK463" s="20"/>
      <c r="AL463" s="1">
        <f>SUM(G463:AK463)</f>
        <v>15056</v>
      </c>
    </row>
    <row r="464" spans="1:38" ht="15" x14ac:dyDescent="0.25">
      <c r="A464" s="17">
        <v>10</v>
      </c>
      <c r="B464" s="18" t="s">
        <v>277</v>
      </c>
      <c r="C464" s="18" t="s">
        <v>278</v>
      </c>
      <c r="D464" s="18" t="s">
        <v>285</v>
      </c>
      <c r="E464" s="19" t="s">
        <v>286</v>
      </c>
      <c r="F464" s="18" t="s">
        <v>39</v>
      </c>
      <c r="G464" s="17"/>
      <c r="H464" s="20"/>
      <c r="I464" s="20"/>
      <c r="J464" s="17"/>
      <c r="K464" s="20">
        <v>9</v>
      </c>
      <c r="L464" s="17"/>
      <c r="M464" s="20"/>
      <c r="N464" s="17"/>
      <c r="O464" s="20"/>
      <c r="P464" s="20"/>
      <c r="Q464" s="20"/>
      <c r="R464" s="20"/>
      <c r="S464" s="20"/>
      <c r="T464" s="20"/>
      <c r="U464" s="20">
        <v>35</v>
      </c>
      <c r="V464" s="20"/>
      <c r="W464" s="20"/>
      <c r="X464" s="17"/>
      <c r="Y464" s="20"/>
      <c r="Z464" s="20"/>
      <c r="AA464" s="17"/>
      <c r="AB464" s="17"/>
      <c r="AC464" s="20">
        <v>1</v>
      </c>
      <c r="AD464" s="20"/>
      <c r="AE464" s="20"/>
      <c r="AF464" s="17"/>
      <c r="AG464" s="20"/>
      <c r="AH464" s="20"/>
      <c r="AI464" s="17"/>
      <c r="AJ464" s="17"/>
      <c r="AK464" s="20"/>
      <c r="AL464" s="1">
        <f>SUM(G464:AK464)</f>
        <v>45</v>
      </c>
    </row>
    <row r="465" spans="1:38" ht="15" x14ac:dyDescent="0.25">
      <c r="A465" s="17">
        <v>10</v>
      </c>
      <c r="B465" s="18" t="s">
        <v>277</v>
      </c>
      <c r="C465" s="18" t="s">
        <v>278</v>
      </c>
      <c r="D465" s="18" t="s">
        <v>287</v>
      </c>
      <c r="E465" s="19" t="s">
        <v>288</v>
      </c>
      <c r="F465" s="18" t="s">
        <v>38</v>
      </c>
      <c r="G465" s="17"/>
      <c r="H465" s="17">
        <v>1</v>
      </c>
      <c r="I465" s="20"/>
      <c r="J465" s="20"/>
      <c r="K465" s="20"/>
      <c r="L465" s="20"/>
      <c r="M465" s="20"/>
      <c r="N465" s="20"/>
      <c r="O465" s="20"/>
      <c r="P465" s="17"/>
      <c r="Q465" s="20"/>
      <c r="R465" s="20"/>
      <c r="S465" s="20"/>
      <c r="T465" s="20"/>
      <c r="U465" s="20"/>
      <c r="V465" s="17"/>
      <c r="W465" s="20"/>
      <c r="X465" s="17"/>
      <c r="Y465" s="17"/>
      <c r="Z465" s="17"/>
      <c r="AA465" s="17"/>
      <c r="AB465" s="20"/>
      <c r="AC465" s="20"/>
      <c r="AD465" s="20"/>
      <c r="AE465" s="20"/>
      <c r="AF465" s="20"/>
      <c r="AG465" s="20"/>
      <c r="AH465" s="20">
        <v>1</v>
      </c>
      <c r="AI465" s="20"/>
      <c r="AJ465" s="17"/>
      <c r="AK465" s="20"/>
      <c r="AL465" s="1">
        <f>SUM(G465:AK465)</f>
        <v>2</v>
      </c>
    </row>
    <row r="466" spans="1:38" ht="15" x14ac:dyDescent="0.25">
      <c r="A466" s="17">
        <v>10</v>
      </c>
      <c r="B466" s="18" t="s">
        <v>277</v>
      </c>
      <c r="C466" s="18" t="s">
        <v>278</v>
      </c>
      <c r="D466" s="18" t="s">
        <v>287</v>
      </c>
      <c r="E466" s="19" t="s">
        <v>288</v>
      </c>
      <c r="F466" s="18" t="s">
        <v>33</v>
      </c>
      <c r="G466" s="20"/>
      <c r="H466" s="20"/>
      <c r="I466" s="20"/>
      <c r="J466" s="20"/>
      <c r="K466" s="20">
        <v>75</v>
      </c>
      <c r="L466" s="20"/>
      <c r="M466" s="20"/>
      <c r="N466" s="20"/>
      <c r="O466" s="20"/>
      <c r="P466" s="20"/>
      <c r="Q466" s="20"/>
      <c r="R466" s="20"/>
      <c r="S466" s="20"/>
      <c r="T466" s="20"/>
      <c r="U466" s="20">
        <v>175</v>
      </c>
      <c r="V466" s="20"/>
      <c r="W466" s="20"/>
      <c r="X466" s="20"/>
      <c r="Y466" s="20">
        <v>1</v>
      </c>
      <c r="Z466" s="20"/>
      <c r="AA466" s="20"/>
      <c r="AB466" s="20"/>
      <c r="AC466" s="20">
        <v>1</v>
      </c>
      <c r="AD466" s="20"/>
      <c r="AE466" s="20"/>
      <c r="AF466" s="20"/>
      <c r="AG466" s="20"/>
      <c r="AH466" s="20"/>
      <c r="AI466" s="20"/>
      <c r="AJ466" s="17"/>
      <c r="AK466" s="20"/>
      <c r="AL466" s="1">
        <f>SUM(G466:AK466)</f>
        <v>252</v>
      </c>
    </row>
    <row r="467" spans="1:38" ht="15" x14ac:dyDescent="0.25">
      <c r="A467" s="17">
        <v>10</v>
      </c>
      <c r="B467" s="18" t="s">
        <v>277</v>
      </c>
      <c r="C467" s="18" t="s">
        <v>278</v>
      </c>
      <c r="D467" s="18" t="s">
        <v>287</v>
      </c>
      <c r="E467" s="19" t="s">
        <v>288</v>
      </c>
      <c r="F467" s="18" t="s">
        <v>39</v>
      </c>
      <c r="G467" s="20"/>
      <c r="H467" s="20"/>
      <c r="I467" s="20"/>
      <c r="J467" s="20"/>
      <c r="K467" s="20">
        <v>1</v>
      </c>
      <c r="L467" s="20"/>
      <c r="M467" s="20"/>
      <c r="N467" s="20"/>
      <c r="O467" s="20"/>
      <c r="P467" s="17"/>
      <c r="Q467" s="20"/>
      <c r="R467" s="20"/>
      <c r="S467" s="20"/>
      <c r="T467" s="20"/>
      <c r="U467" s="20">
        <v>59</v>
      </c>
      <c r="V467" s="20"/>
      <c r="W467" s="20"/>
      <c r="X467" s="20"/>
      <c r="Y467" s="20"/>
      <c r="Z467" s="20"/>
      <c r="AA467" s="17"/>
      <c r="AB467" s="20"/>
      <c r="AC467" s="20"/>
      <c r="AD467" s="20"/>
      <c r="AE467" s="20"/>
      <c r="AF467" s="20"/>
      <c r="AG467" s="20"/>
      <c r="AH467" s="20"/>
      <c r="AI467" s="20"/>
      <c r="AJ467" s="17"/>
      <c r="AK467" s="20"/>
      <c r="AL467" s="1">
        <f>SUM(G467:AK467)</f>
        <v>60</v>
      </c>
    </row>
    <row r="468" spans="1:38" ht="15" x14ac:dyDescent="0.25">
      <c r="A468" s="17">
        <v>10</v>
      </c>
      <c r="B468" s="18" t="s">
        <v>277</v>
      </c>
      <c r="C468" s="18" t="s">
        <v>278</v>
      </c>
      <c r="D468" s="18" t="s">
        <v>289</v>
      </c>
      <c r="E468" s="19" t="s">
        <v>290</v>
      </c>
      <c r="F468" s="18" t="s">
        <v>33</v>
      </c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>
        <v>11</v>
      </c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17"/>
      <c r="AK468" s="20"/>
      <c r="AL468" s="1">
        <f>SUM(G468:AK468)</f>
        <v>11</v>
      </c>
    </row>
    <row r="469" spans="1:38" ht="15" x14ac:dyDescent="0.25">
      <c r="A469" s="17">
        <v>10</v>
      </c>
      <c r="B469" s="18" t="s">
        <v>277</v>
      </c>
      <c r="C469" s="18" t="s">
        <v>278</v>
      </c>
      <c r="D469" s="18" t="s">
        <v>291</v>
      </c>
      <c r="E469" s="19" t="s">
        <v>292</v>
      </c>
      <c r="F469" s="18" t="s">
        <v>38</v>
      </c>
      <c r="G469" s="20"/>
      <c r="H469" s="20">
        <v>2</v>
      </c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17"/>
      <c r="Y469" s="20"/>
      <c r="Z469" s="20"/>
      <c r="AA469" s="20"/>
      <c r="AB469" s="20"/>
      <c r="AC469" s="20">
        <v>1</v>
      </c>
      <c r="AD469" s="20"/>
      <c r="AE469" s="20"/>
      <c r="AF469" s="20"/>
      <c r="AG469" s="20"/>
      <c r="AH469" s="20"/>
      <c r="AI469" s="17"/>
      <c r="AJ469" s="20"/>
      <c r="AK469" s="20"/>
      <c r="AL469" s="1">
        <f>SUM(G469:AK469)</f>
        <v>3</v>
      </c>
    </row>
    <row r="470" spans="1:38" ht="15" x14ac:dyDescent="0.25">
      <c r="A470" s="17">
        <v>10</v>
      </c>
      <c r="B470" s="18" t="s">
        <v>277</v>
      </c>
      <c r="C470" s="18" t="s">
        <v>278</v>
      </c>
      <c r="D470" s="18" t="s">
        <v>291</v>
      </c>
      <c r="E470" s="19" t="s">
        <v>292</v>
      </c>
      <c r="F470" s="18" t="s">
        <v>33</v>
      </c>
      <c r="G470" s="20"/>
      <c r="H470" s="20"/>
      <c r="I470" s="20"/>
      <c r="J470" s="20"/>
      <c r="K470" s="20">
        <v>14</v>
      </c>
      <c r="L470" s="20"/>
      <c r="M470" s="20"/>
      <c r="N470" s="20"/>
      <c r="O470" s="20"/>
      <c r="P470" s="17"/>
      <c r="Q470" s="20"/>
      <c r="R470" s="20"/>
      <c r="S470" s="20"/>
      <c r="T470" s="20"/>
      <c r="U470" s="20">
        <v>1489</v>
      </c>
      <c r="V470" s="17"/>
      <c r="W470" s="20"/>
      <c r="X470" s="20"/>
      <c r="Y470" s="20"/>
      <c r="Z470" s="20"/>
      <c r="AA470" s="20">
        <v>1</v>
      </c>
      <c r="AB470" s="20"/>
      <c r="AC470" s="20">
        <v>5</v>
      </c>
      <c r="AD470" s="20"/>
      <c r="AE470" s="20"/>
      <c r="AF470" s="20"/>
      <c r="AG470" s="20"/>
      <c r="AH470" s="20"/>
      <c r="AI470" s="20"/>
      <c r="AJ470" s="17"/>
      <c r="AK470" s="20"/>
      <c r="AL470" s="1">
        <f>SUM(G470:AK470)</f>
        <v>1509</v>
      </c>
    </row>
    <row r="471" spans="1:38" ht="15" x14ac:dyDescent="0.25">
      <c r="A471" s="17">
        <v>10</v>
      </c>
      <c r="B471" s="18" t="s">
        <v>277</v>
      </c>
      <c r="C471" s="18" t="s">
        <v>278</v>
      </c>
      <c r="D471" s="18" t="s">
        <v>291</v>
      </c>
      <c r="E471" s="19" t="s">
        <v>292</v>
      </c>
      <c r="F471" s="18" t="s">
        <v>39</v>
      </c>
      <c r="G471" s="20"/>
      <c r="H471" s="20"/>
      <c r="I471" s="20"/>
      <c r="J471" s="20"/>
      <c r="K471" s="20">
        <v>4</v>
      </c>
      <c r="L471" s="20"/>
      <c r="M471" s="20"/>
      <c r="N471" s="20"/>
      <c r="O471" s="20"/>
      <c r="P471" s="17"/>
      <c r="Q471" s="20"/>
      <c r="R471" s="20"/>
      <c r="S471" s="20"/>
      <c r="T471" s="20"/>
      <c r="U471" s="20">
        <v>185</v>
      </c>
      <c r="V471" s="20"/>
      <c r="W471" s="20"/>
      <c r="X471" s="20"/>
      <c r="Y471" s="20"/>
      <c r="Z471" s="20"/>
      <c r="AA471" s="20"/>
      <c r="AB471" s="20"/>
      <c r="AC471" s="20">
        <v>5</v>
      </c>
      <c r="AD471" s="20"/>
      <c r="AE471" s="20"/>
      <c r="AF471" s="20"/>
      <c r="AG471" s="20"/>
      <c r="AH471" s="20"/>
      <c r="AI471" s="20"/>
      <c r="AJ471" s="17"/>
      <c r="AK471" s="20"/>
      <c r="AL471" s="1">
        <f>SUM(G471:AK471)</f>
        <v>194</v>
      </c>
    </row>
    <row r="472" spans="1:38" ht="15" x14ac:dyDescent="0.25">
      <c r="A472" s="17">
        <v>10</v>
      </c>
      <c r="B472" s="18" t="s">
        <v>277</v>
      </c>
      <c r="C472" s="18" t="s">
        <v>278</v>
      </c>
      <c r="D472" s="18" t="s">
        <v>293</v>
      </c>
      <c r="E472" s="19" t="s">
        <v>294</v>
      </c>
      <c r="F472" s="18" t="s">
        <v>33</v>
      </c>
      <c r="G472" s="20"/>
      <c r="H472" s="20"/>
      <c r="I472" s="20"/>
      <c r="J472" s="20"/>
      <c r="K472" s="20">
        <v>23</v>
      </c>
      <c r="L472" s="20"/>
      <c r="M472" s="20"/>
      <c r="N472" s="20"/>
      <c r="O472" s="20"/>
      <c r="P472" s="17"/>
      <c r="Q472" s="20"/>
      <c r="R472" s="20"/>
      <c r="S472" s="20"/>
      <c r="T472" s="20"/>
      <c r="U472" s="20">
        <v>381</v>
      </c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17"/>
      <c r="AK472" s="20"/>
      <c r="AL472" s="1">
        <f>SUM(G472:AK472)</f>
        <v>404</v>
      </c>
    </row>
    <row r="473" spans="1:38" ht="15" x14ac:dyDescent="0.25">
      <c r="A473" s="17">
        <v>10</v>
      </c>
      <c r="B473" s="18" t="s">
        <v>277</v>
      </c>
      <c r="C473" s="18" t="s">
        <v>278</v>
      </c>
      <c r="D473" s="18" t="s">
        <v>293</v>
      </c>
      <c r="E473" s="19" t="s">
        <v>294</v>
      </c>
      <c r="F473" s="18" t="s">
        <v>39</v>
      </c>
      <c r="G473" s="20"/>
      <c r="H473" s="20"/>
      <c r="I473" s="20"/>
      <c r="J473" s="20"/>
      <c r="K473" s="20"/>
      <c r="L473" s="20"/>
      <c r="M473" s="20"/>
      <c r="N473" s="20"/>
      <c r="O473" s="20"/>
      <c r="P473" s="17"/>
      <c r="Q473" s="20"/>
      <c r="R473" s="20"/>
      <c r="S473" s="20"/>
      <c r="T473" s="20"/>
      <c r="U473" s="20">
        <v>9</v>
      </c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17"/>
      <c r="AK473" s="20"/>
      <c r="AL473" s="1">
        <f>SUM(G473:AK473)</f>
        <v>9</v>
      </c>
    </row>
    <row r="474" spans="1:38" ht="15" x14ac:dyDescent="0.25">
      <c r="A474" s="17">
        <v>10</v>
      </c>
      <c r="B474" s="18" t="s">
        <v>277</v>
      </c>
      <c r="C474" s="18" t="s">
        <v>278</v>
      </c>
      <c r="D474" s="18" t="s">
        <v>295</v>
      </c>
      <c r="E474" s="19" t="s">
        <v>296</v>
      </c>
      <c r="F474" s="18" t="s">
        <v>48</v>
      </c>
      <c r="G474" s="20"/>
      <c r="H474" s="20"/>
      <c r="I474" s="20"/>
      <c r="J474" s="20"/>
      <c r="K474" s="20"/>
      <c r="L474" s="20"/>
      <c r="M474" s="20"/>
      <c r="N474" s="20">
        <v>8</v>
      </c>
      <c r="O474" s="17"/>
      <c r="P474" s="20"/>
      <c r="Q474" s="20"/>
      <c r="R474" s="20"/>
      <c r="S474" s="20"/>
      <c r="T474" s="20"/>
      <c r="U474" s="20"/>
      <c r="V474" s="20">
        <v>7</v>
      </c>
      <c r="W474" s="20">
        <v>105</v>
      </c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1">
        <f>SUM(G474:AK474)</f>
        <v>120</v>
      </c>
    </row>
    <row r="475" spans="1:38" ht="15" x14ac:dyDescent="0.25">
      <c r="A475" s="17">
        <v>10</v>
      </c>
      <c r="B475" s="18" t="s">
        <v>277</v>
      </c>
      <c r="C475" s="18" t="s">
        <v>278</v>
      </c>
      <c r="D475" s="18" t="s">
        <v>297</v>
      </c>
      <c r="E475" s="19" t="s">
        <v>298</v>
      </c>
      <c r="F475" s="18" t="s">
        <v>33</v>
      </c>
      <c r="G475" s="20"/>
      <c r="H475" s="20"/>
      <c r="I475" s="20"/>
      <c r="J475" s="20"/>
      <c r="K475" s="20">
        <v>22</v>
      </c>
      <c r="L475" s="20"/>
      <c r="M475" s="20"/>
      <c r="N475" s="20"/>
      <c r="O475" s="20"/>
      <c r="P475" s="20"/>
      <c r="Q475" s="20"/>
      <c r="R475" s="20"/>
      <c r="S475" s="20"/>
      <c r="T475" s="20"/>
      <c r="U475" s="20">
        <v>566</v>
      </c>
      <c r="V475" s="20"/>
      <c r="W475" s="20"/>
      <c r="X475" s="20"/>
      <c r="Y475" s="17">
        <v>13</v>
      </c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17"/>
      <c r="AK475" s="20"/>
      <c r="AL475" s="1">
        <f>SUM(G475:AK475)</f>
        <v>601</v>
      </c>
    </row>
    <row r="476" spans="1:38" ht="15" x14ac:dyDescent="0.25">
      <c r="A476" s="17">
        <v>10</v>
      </c>
      <c r="B476" s="18" t="s">
        <v>277</v>
      </c>
      <c r="C476" s="18" t="s">
        <v>278</v>
      </c>
      <c r="D476" s="18" t="s">
        <v>299</v>
      </c>
      <c r="E476" s="19" t="s">
        <v>300</v>
      </c>
      <c r="F476" s="18" t="s">
        <v>38</v>
      </c>
      <c r="G476" s="20"/>
      <c r="H476" s="20">
        <v>1</v>
      </c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17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17"/>
      <c r="AK476" s="20"/>
      <c r="AL476" s="1">
        <f>SUM(G476:AK476)</f>
        <v>1</v>
      </c>
    </row>
    <row r="477" spans="1:38" ht="15" x14ac:dyDescent="0.25">
      <c r="A477" s="17">
        <v>10</v>
      </c>
      <c r="B477" s="18" t="s">
        <v>277</v>
      </c>
      <c r="C477" s="18" t="s">
        <v>278</v>
      </c>
      <c r="D477" s="18" t="s">
        <v>299</v>
      </c>
      <c r="E477" s="19" t="s">
        <v>300</v>
      </c>
      <c r="F477" s="18" t="s">
        <v>33</v>
      </c>
      <c r="G477" s="20"/>
      <c r="H477" s="20"/>
      <c r="I477" s="20"/>
      <c r="J477" s="20"/>
      <c r="K477" s="20">
        <v>28</v>
      </c>
      <c r="L477" s="20"/>
      <c r="M477" s="20"/>
      <c r="N477" s="20"/>
      <c r="O477" s="20"/>
      <c r="P477" s="17"/>
      <c r="Q477" s="20"/>
      <c r="R477" s="20"/>
      <c r="S477" s="20"/>
      <c r="T477" s="20"/>
      <c r="U477" s="20">
        <v>242</v>
      </c>
      <c r="V477" s="20"/>
      <c r="W477" s="20"/>
      <c r="X477" s="20"/>
      <c r="Y477" s="20">
        <v>2275</v>
      </c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17"/>
      <c r="AK477" s="20"/>
      <c r="AL477" s="1">
        <f>SUM(G477:AK477)</f>
        <v>2545</v>
      </c>
    </row>
    <row r="478" spans="1:38" ht="15" x14ac:dyDescent="0.25">
      <c r="A478" s="17">
        <v>10</v>
      </c>
      <c r="B478" s="18" t="s">
        <v>277</v>
      </c>
      <c r="C478" s="18" t="s">
        <v>278</v>
      </c>
      <c r="D478" s="18" t="s">
        <v>301</v>
      </c>
      <c r="E478" s="19" t="s">
        <v>302</v>
      </c>
      <c r="F478" s="18" t="s">
        <v>38</v>
      </c>
      <c r="G478" s="20"/>
      <c r="H478" s="20"/>
      <c r="I478" s="20"/>
      <c r="J478" s="20"/>
      <c r="K478" s="20"/>
      <c r="L478" s="20">
        <v>167</v>
      </c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17"/>
      <c r="Y478" s="20"/>
      <c r="Z478" s="20"/>
      <c r="AA478" s="20"/>
      <c r="AB478" s="17"/>
      <c r="AC478" s="20"/>
      <c r="AD478" s="20"/>
      <c r="AE478" s="20"/>
      <c r="AF478" s="20"/>
      <c r="AG478" s="20"/>
      <c r="AH478" s="20"/>
      <c r="AI478" s="20"/>
      <c r="AJ478" s="17"/>
      <c r="AK478" s="20"/>
      <c r="AL478" s="1">
        <f>SUM(G478:AK478)</f>
        <v>167</v>
      </c>
    </row>
    <row r="479" spans="1:38" ht="15" x14ac:dyDescent="0.25">
      <c r="A479" s="17">
        <v>10</v>
      </c>
      <c r="B479" s="18" t="s">
        <v>277</v>
      </c>
      <c r="C479" s="18" t="s">
        <v>278</v>
      </c>
      <c r="D479" s="18" t="s">
        <v>301</v>
      </c>
      <c r="E479" s="19" t="s">
        <v>302</v>
      </c>
      <c r="F479" s="18" t="s">
        <v>33</v>
      </c>
      <c r="G479" s="20"/>
      <c r="H479" s="20"/>
      <c r="I479" s="20"/>
      <c r="J479" s="20"/>
      <c r="K479" s="20"/>
      <c r="L479" s="20"/>
      <c r="M479" s="20"/>
      <c r="N479" s="20"/>
      <c r="O479" s="20"/>
      <c r="P479" s="17"/>
      <c r="Q479" s="20"/>
      <c r="R479" s="20"/>
      <c r="S479" s="20"/>
      <c r="T479" s="20"/>
      <c r="U479" s="20">
        <v>1</v>
      </c>
      <c r="V479" s="17"/>
      <c r="W479" s="20"/>
      <c r="X479" s="20"/>
      <c r="Y479" s="17"/>
      <c r="Z479" s="20"/>
      <c r="AA479" s="20"/>
      <c r="AB479" s="20"/>
      <c r="AC479" s="20"/>
      <c r="AD479" s="20"/>
      <c r="AE479" s="20"/>
      <c r="AF479" s="17"/>
      <c r="AG479" s="20"/>
      <c r="AH479" s="20"/>
      <c r="AI479" s="20"/>
      <c r="AJ479" s="17"/>
      <c r="AK479" s="20"/>
      <c r="AL479" s="1">
        <f>SUM(G479:AK479)</f>
        <v>1</v>
      </c>
    </row>
    <row r="480" spans="1:38" ht="15" x14ac:dyDescent="0.25">
      <c r="A480" s="17">
        <v>10</v>
      </c>
      <c r="B480" s="18" t="s">
        <v>277</v>
      </c>
      <c r="C480" s="18" t="s">
        <v>278</v>
      </c>
      <c r="D480" s="18" t="s">
        <v>303</v>
      </c>
      <c r="E480" s="19" t="s">
        <v>906</v>
      </c>
      <c r="F480" s="18" t="s">
        <v>33</v>
      </c>
      <c r="G480" s="20"/>
      <c r="H480" s="20"/>
      <c r="I480" s="20"/>
      <c r="J480" s="20"/>
      <c r="K480" s="20">
        <v>3</v>
      </c>
      <c r="L480" s="20"/>
      <c r="M480" s="20"/>
      <c r="N480" s="20"/>
      <c r="O480" s="20"/>
      <c r="P480" s="20"/>
      <c r="Q480" s="20"/>
      <c r="R480" s="20"/>
      <c r="S480" s="20"/>
      <c r="T480" s="20"/>
      <c r="U480" s="20">
        <v>824</v>
      </c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17"/>
      <c r="AK480" s="20"/>
      <c r="AL480" s="1">
        <f>SUM(G480:AK480)</f>
        <v>827</v>
      </c>
    </row>
    <row r="481" spans="1:38" ht="15" x14ac:dyDescent="0.25">
      <c r="A481" s="17">
        <v>10</v>
      </c>
      <c r="B481" s="18" t="s">
        <v>277</v>
      </c>
      <c r="C481" s="18" t="s">
        <v>278</v>
      </c>
      <c r="D481" s="18" t="s">
        <v>304</v>
      </c>
      <c r="E481" s="19" t="s">
        <v>959</v>
      </c>
      <c r="F481" s="18" t="s">
        <v>38</v>
      </c>
      <c r="G481" s="20"/>
      <c r="H481" s="20">
        <v>8</v>
      </c>
      <c r="I481" s="20"/>
      <c r="J481" s="20"/>
      <c r="K481" s="20"/>
      <c r="L481" s="20">
        <v>3</v>
      </c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17"/>
      <c r="Y481" s="20"/>
      <c r="Z481" s="20"/>
      <c r="AA481" s="20"/>
      <c r="AB481" s="20"/>
      <c r="AC481" s="20"/>
      <c r="AD481" s="20"/>
      <c r="AE481" s="20"/>
      <c r="AF481" s="20"/>
      <c r="AG481" s="20"/>
      <c r="AH481" s="20">
        <v>4</v>
      </c>
      <c r="AI481" s="20"/>
      <c r="AJ481" s="20"/>
      <c r="AK481" s="20"/>
      <c r="AL481" s="1">
        <f>SUM(G481:AK481)</f>
        <v>15</v>
      </c>
    </row>
    <row r="482" spans="1:38" ht="15" x14ac:dyDescent="0.25">
      <c r="A482" s="17">
        <v>10</v>
      </c>
      <c r="B482" s="18" t="s">
        <v>277</v>
      </c>
      <c r="C482" s="18" t="s">
        <v>278</v>
      </c>
      <c r="D482" s="18" t="s">
        <v>304</v>
      </c>
      <c r="E482" s="19" t="s">
        <v>959</v>
      </c>
      <c r="F482" s="18" t="s">
        <v>33</v>
      </c>
      <c r="G482" s="20"/>
      <c r="H482" s="20">
        <v>1</v>
      </c>
      <c r="I482" s="20"/>
      <c r="J482" s="20"/>
      <c r="K482" s="20">
        <v>1</v>
      </c>
      <c r="L482" s="20"/>
      <c r="M482" s="20"/>
      <c r="N482" s="20"/>
      <c r="O482" s="20"/>
      <c r="P482" s="20"/>
      <c r="Q482" s="20"/>
      <c r="R482" s="20"/>
      <c r="S482" s="20"/>
      <c r="T482" s="20"/>
      <c r="U482" s="20">
        <v>1199</v>
      </c>
      <c r="V482" s="20"/>
      <c r="W482" s="20"/>
      <c r="X482" s="20"/>
      <c r="Y482" s="20"/>
      <c r="Z482" s="20"/>
      <c r="AA482" s="20"/>
      <c r="AB482" s="20"/>
      <c r="AC482" s="20">
        <v>2</v>
      </c>
      <c r="AD482" s="20"/>
      <c r="AE482" s="20"/>
      <c r="AF482" s="20"/>
      <c r="AG482" s="20"/>
      <c r="AH482" s="20"/>
      <c r="AI482" s="20"/>
      <c r="AJ482" s="17"/>
      <c r="AK482" s="20"/>
      <c r="AL482" s="1">
        <f>SUM(G482:AK482)</f>
        <v>1203</v>
      </c>
    </row>
    <row r="483" spans="1:38" ht="15" x14ac:dyDescent="0.25">
      <c r="A483" s="17">
        <v>10</v>
      </c>
      <c r="B483" s="18" t="s">
        <v>277</v>
      </c>
      <c r="C483" s="18" t="s">
        <v>278</v>
      </c>
      <c r="D483" s="18" t="s">
        <v>304</v>
      </c>
      <c r="E483" s="19" t="s">
        <v>959</v>
      </c>
      <c r="F483" s="18" t="s">
        <v>39</v>
      </c>
      <c r="G483" s="20"/>
      <c r="H483" s="17">
        <v>1</v>
      </c>
      <c r="I483" s="20"/>
      <c r="J483" s="20"/>
      <c r="K483" s="20">
        <v>1</v>
      </c>
      <c r="L483" s="20"/>
      <c r="M483" s="20"/>
      <c r="N483" s="20"/>
      <c r="O483" s="20"/>
      <c r="P483" s="17"/>
      <c r="Q483" s="20"/>
      <c r="R483" s="20"/>
      <c r="S483" s="20"/>
      <c r="T483" s="20"/>
      <c r="U483" s="20">
        <v>6</v>
      </c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17"/>
      <c r="AK483" s="20"/>
      <c r="AL483" s="1">
        <f>SUM(G483:AK483)</f>
        <v>8</v>
      </c>
    </row>
    <row r="484" spans="1:38" ht="15" x14ac:dyDescent="0.25">
      <c r="A484" s="17">
        <v>10</v>
      </c>
      <c r="B484" s="18" t="s">
        <v>277</v>
      </c>
      <c r="C484" s="18" t="s">
        <v>278</v>
      </c>
      <c r="D484" s="18" t="s">
        <v>305</v>
      </c>
      <c r="E484" s="19" t="s">
        <v>306</v>
      </c>
      <c r="F484" s="18" t="s">
        <v>38</v>
      </c>
      <c r="G484" s="20"/>
      <c r="H484" s="20">
        <v>1</v>
      </c>
      <c r="I484" s="20"/>
      <c r="J484" s="20"/>
      <c r="K484" s="20"/>
      <c r="L484" s="20"/>
      <c r="M484" s="20"/>
      <c r="N484" s="20"/>
      <c r="O484" s="17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1">
        <f>SUM(G484:AK484)</f>
        <v>1</v>
      </c>
    </row>
    <row r="485" spans="1:38" ht="15" x14ac:dyDescent="0.25">
      <c r="A485" s="17">
        <v>10</v>
      </c>
      <c r="B485" s="18" t="s">
        <v>277</v>
      </c>
      <c r="C485" s="18" t="s">
        <v>278</v>
      </c>
      <c r="D485" s="18" t="s">
        <v>305</v>
      </c>
      <c r="E485" s="19" t="s">
        <v>306</v>
      </c>
      <c r="F485" s="18" t="s">
        <v>33</v>
      </c>
      <c r="G485" s="20"/>
      <c r="H485" s="20"/>
      <c r="I485" s="20"/>
      <c r="J485" s="20"/>
      <c r="K485" s="20">
        <v>2</v>
      </c>
      <c r="L485" s="20"/>
      <c r="M485" s="20"/>
      <c r="N485" s="20"/>
      <c r="O485" s="20"/>
      <c r="P485" s="20"/>
      <c r="Q485" s="20"/>
      <c r="R485" s="20"/>
      <c r="S485" s="20"/>
      <c r="T485" s="20"/>
      <c r="U485" s="20">
        <v>688</v>
      </c>
      <c r="V485" s="20"/>
      <c r="W485" s="20"/>
      <c r="X485" s="20"/>
      <c r="Y485" s="20"/>
      <c r="Z485" s="20"/>
      <c r="AA485" s="20"/>
      <c r="AB485" s="20"/>
      <c r="AC485" s="20">
        <v>5</v>
      </c>
      <c r="AD485" s="20"/>
      <c r="AE485" s="20"/>
      <c r="AF485" s="20"/>
      <c r="AG485" s="20"/>
      <c r="AH485" s="20"/>
      <c r="AI485" s="20"/>
      <c r="AJ485" s="17"/>
      <c r="AK485" s="20"/>
      <c r="AL485" s="1">
        <f>SUM(G485:AK485)</f>
        <v>695</v>
      </c>
    </row>
    <row r="486" spans="1:38" ht="15" x14ac:dyDescent="0.25">
      <c r="A486" s="17">
        <v>10</v>
      </c>
      <c r="B486" s="18" t="s">
        <v>277</v>
      </c>
      <c r="C486" s="18" t="s">
        <v>278</v>
      </c>
      <c r="D486" s="18" t="s">
        <v>305</v>
      </c>
      <c r="E486" s="19" t="s">
        <v>306</v>
      </c>
      <c r="F486" s="18" t="s">
        <v>39</v>
      </c>
      <c r="G486" s="20"/>
      <c r="H486" s="20"/>
      <c r="I486" s="20"/>
      <c r="J486" s="20"/>
      <c r="K486" s="20"/>
      <c r="L486" s="20"/>
      <c r="M486" s="20"/>
      <c r="N486" s="20"/>
      <c r="O486" s="20"/>
      <c r="P486" s="17"/>
      <c r="Q486" s="20"/>
      <c r="R486" s="20"/>
      <c r="S486" s="20"/>
      <c r="T486" s="20"/>
      <c r="U486" s="20">
        <v>1</v>
      </c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1">
        <f>SUM(G486:AK486)</f>
        <v>1</v>
      </c>
    </row>
    <row r="487" spans="1:38" ht="15" x14ac:dyDescent="0.25">
      <c r="A487" s="17">
        <v>10</v>
      </c>
      <c r="B487" s="18" t="s">
        <v>277</v>
      </c>
      <c r="C487" s="18" t="s">
        <v>278</v>
      </c>
      <c r="D487" s="18" t="s">
        <v>307</v>
      </c>
      <c r="E487" s="19" t="s">
        <v>308</v>
      </c>
      <c r="F487" s="18" t="s">
        <v>33</v>
      </c>
      <c r="G487" s="20"/>
      <c r="H487" s="20"/>
      <c r="I487" s="20"/>
      <c r="J487" s="20"/>
      <c r="K487" s="20"/>
      <c r="L487" s="20"/>
      <c r="M487" s="20"/>
      <c r="N487" s="20"/>
      <c r="O487" s="20"/>
      <c r="P487" s="17"/>
      <c r="Q487" s="20"/>
      <c r="R487" s="20"/>
      <c r="S487" s="20"/>
      <c r="T487" s="20"/>
      <c r="U487" s="20">
        <v>40</v>
      </c>
      <c r="V487" s="20"/>
      <c r="W487" s="20"/>
      <c r="X487" s="17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17"/>
      <c r="AK487" s="20"/>
      <c r="AL487" s="1">
        <f>SUM(G487:AK487)</f>
        <v>40</v>
      </c>
    </row>
    <row r="488" spans="1:38" ht="15" x14ac:dyDescent="0.25">
      <c r="A488" s="17">
        <v>11</v>
      </c>
      <c r="B488" s="18" t="s">
        <v>309</v>
      </c>
      <c r="C488" s="18" t="s">
        <v>310</v>
      </c>
      <c r="D488" s="18" t="s">
        <v>311</v>
      </c>
      <c r="E488" s="19" t="s">
        <v>312</v>
      </c>
      <c r="F488" s="18" t="s">
        <v>33</v>
      </c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>
        <v>3</v>
      </c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17"/>
      <c r="AK488" s="20"/>
      <c r="AL488" s="1">
        <f>SUM(G488:AK488)</f>
        <v>3</v>
      </c>
    </row>
    <row r="489" spans="1:38" ht="15" x14ac:dyDescent="0.25">
      <c r="A489" s="17">
        <v>11</v>
      </c>
      <c r="B489" s="18" t="s">
        <v>309</v>
      </c>
      <c r="C489" s="18" t="s">
        <v>310</v>
      </c>
      <c r="D489" s="18" t="s">
        <v>313</v>
      </c>
      <c r="E489" s="19" t="s">
        <v>314</v>
      </c>
      <c r="F489" s="18" t="s">
        <v>42</v>
      </c>
      <c r="G489" s="20"/>
      <c r="H489" s="20"/>
      <c r="I489" s="20"/>
      <c r="J489" s="20"/>
      <c r="K489" s="20">
        <v>22</v>
      </c>
      <c r="L489" s="20"/>
      <c r="M489" s="20"/>
      <c r="N489" s="20"/>
      <c r="O489" s="20"/>
      <c r="P489" s="17"/>
      <c r="Q489" s="20"/>
      <c r="R489" s="20">
        <v>15</v>
      </c>
      <c r="S489" s="20"/>
      <c r="T489" s="20"/>
      <c r="U489" s="20">
        <v>81</v>
      </c>
      <c r="V489" s="20"/>
      <c r="W489" s="20"/>
      <c r="X489" s="20"/>
      <c r="Y489" s="20"/>
      <c r="Z489" s="20"/>
      <c r="AA489" s="17"/>
      <c r="AB489" s="20"/>
      <c r="AC489" s="20"/>
      <c r="AD489" s="20"/>
      <c r="AE489" s="20"/>
      <c r="AF489" s="20"/>
      <c r="AG489" s="20"/>
      <c r="AH489" s="20"/>
      <c r="AI489" s="20"/>
      <c r="AJ489" s="17"/>
      <c r="AK489" s="20"/>
      <c r="AL489" s="1">
        <f>SUM(G489:AK489)</f>
        <v>118</v>
      </c>
    </row>
    <row r="490" spans="1:38" ht="15" x14ac:dyDescent="0.25">
      <c r="A490" s="17">
        <v>11</v>
      </c>
      <c r="B490" s="18" t="s">
        <v>309</v>
      </c>
      <c r="C490" s="18" t="s">
        <v>310</v>
      </c>
      <c r="D490" s="18" t="s">
        <v>313</v>
      </c>
      <c r="E490" s="19" t="s">
        <v>314</v>
      </c>
      <c r="F490" s="18" t="s">
        <v>36</v>
      </c>
      <c r="G490" s="17"/>
      <c r="H490" s="20"/>
      <c r="I490" s="20"/>
      <c r="J490" s="17"/>
      <c r="K490" s="20">
        <v>1</v>
      </c>
      <c r="L490" s="20"/>
      <c r="M490" s="17"/>
      <c r="N490" s="17"/>
      <c r="O490" s="20"/>
      <c r="P490" s="17"/>
      <c r="Q490" s="20"/>
      <c r="R490" s="20"/>
      <c r="S490" s="20"/>
      <c r="T490" s="20"/>
      <c r="U490" s="20">
        <v>15</v>
      </c>
      <c r="V490" s="20"/>
      <c r="W490" s="20"/>
      <c r="X490" s="17"/>
      <c r="Y490" s="20"/>
      <c r="Z490" s="20"/>
      <c r="AA490" s="17"/>
      <c r="AB490" s="20"/>
      <c r="AC490" s="20"/>
      <c r="AD490" s="20"/>
      <c r="AE490" s="20"/>
      <c r="AF490" s="17"/>
      <c r="AG490" s="20"/>
      <c r="AH490" s="20"/>
      <c r="AI490" s="17"/>
      <c r="AJ490" s="17"/>
      <c r="AK490" s="20"/>
      <c r="AL490" s="1">
        <f>SUM(G490:AK490)</f>
        <v>16</v>
      </c>
    </row>
    <row r="491" spans="1:38" ht="15" x14ac:dyDescent="0.25">
      <c r="A491" s="17">
        <v>11</v>
      </c>
      <c r="B491" s="18" t="s">
        <v>309</v>
      </c>
      <c r="C491" s="18" t="s">
        <v>310</v>
      </c>
      <c r="D491" s="18" t="s">
        <v>313</v>
      </c>
      <c r="E491" s="19" t="s">
        <v>314</v>
      </c>
      <c r="F491" s="18" t="s">
        <v>5</v>
      </c>
      <c r="G491" s="17"/>
      <c r="H491" s="20"/>
      <c r="I491" s="20"/>
      <c r="J491" s="17"/>
      <c r="K491" s="20"/>
      <c r="L491" s="20"/>
      <c r="M491" s="17"/>
      <c r="N491" s="20"/>
      <c r="O491" s="20"/>
      <c r="P491" s="17"/>
      <c r="Q491" s="20"/>
      <c r="R491" s="20"/>
      <c r="S491" s="20"/>
      <c r="T491" s="20"/>
      <c r="U491" s="20">
        <v>186</v>
      </c>
      <c r="V491" s="20"/>
      <c r="W491" s="20"/>
      <c r="X491" s="20"/>
      <c r="Y491" s="20"/>
      <c r="Z491" s="20"/>
      <c r="AA491" s="17"/>
      <c r="AB491" s="17"/>
      <c r="AC491" s="20"/>
      <c r="AD491" s="20"/>
      <c r="AE491" s="20"/>
      <c r="AF491" s="17"/>
      <c r="AG491" s="20"/>
      <c r="AH491" s="20"/>
      <c r="AI491" s="20"/>
      <c r="AJ491" s="17"/>
      <c r="AK491" s="20"/>
      <c r="AL491" s="1">
        <f>SUM(G491:AK491)</f>
        <v>186</v>
      </c>
    </row>
    <row r="492" spans="1:38" ht="15" x14ac:dyDescent="0.25">
      <c r="A492" s="17">
        <v>11</v>
      </c>
      <c r="B492" s="18" t="s">
        <v>309</v>
      </c>
      <c r="C492" s="18" t="s">
        <v>310</v>
      </c>
      <c r="D492" s="18" t="s">
        <v>313</v>
      </c>
      <c r="E492" s="19" t="s">
        <v>314</v>
      </c>
      <c r="F492" s="18" t="s">
        <v>37</v>
      </c>
      <c r="G492" s="20"/>
      <c r="H492" s="20"/>
      <c r="I492" s="20"/>
      <c r="J492" s="20"/>
      <c r="K492" s="20">
        <v>792</v>
      </c>
      <c r="L492" s="20"/>
      <c r="M492" s="20"/>
      <c r="N492" s="20"/>
      <c r="O492" s="20"/>
      <c r="P492" s="20"/>
      <c r="Q492" s="20"/>
      <c r="R492" s="20"/>
      <c r="S492" s="20"/>
      <c r="T492" s="20"/>
      <c r="U492" s="20">
        <v>56</v>
      </c>
      <c r="V492" s="20"/>
      <c r="W492" s="20"/>
      <c r="X492" s="20"/>
      <c r="Y492" s="20">
        <v>4</v>
      </c>
      <c r="Z492" s="20"/>
      <c r="AA492" s="17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1">
        <f>SUM(G492:AK492)</f>
        <v>852</v>
      </c>
    </row>
    <row r="493" spans="1:38" ht="15" x14ac:dyDescent="0.25">
      <c r="A493" s="17">
        <v>11</v>
      </c>
      <c r="B493" s="18" t="s">
        <v>309</v>
      </c>
      <c r="C493" s="18" t="s">
        <v>310</v>
      </c>
      <c r="D493" s="18" t="s">
        <v>313</v>
      </c>
      <c r="E493" s="19" t="s">
        <v>314</v>
      </c>
      <c r="F493" s="18" t="s">
        <v>38</v>
      </c>
      <c r="G493" s="17"/>
      <c r="H493" s="20"/>
      <c r="I493" s="20"/>
      <c r="J493" s="20"/>
      <c r="K493" s="20"/>
      <c r="L493" s="20"/>
      <c r="M493" s="20"/>
      <c r="N493" s="20"/>
      <c r="O493" s="20">
        <v>2</v>
      </c>
      <c r="P493" s="17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17">
        <v>52</v>
      </c>
      <c r="AB493" s="20"/>
      <c r="AC493" s="20"/>
      <c r="AD493" s="20"/>
      <c r="AE493" s="20"/>
      <c r="AF493" s="20">
        <v>1</v>
      </c>
      <c r="AG493" s="20"/>
      <c r="AH493" s="20"/>
      <c r="AI493" s="20"/>
      <c r="AJ493" s="17"/>
      <c r="AK493" s="20"/>
      <c r="AL493" s="1">
        <f>SUM(G493:AK493)</f>
        <v>55</v>
      </c>
    </row>
    <row r="494" spans="1:38" ht="15" x14ac:dyDescent="0.25">
      <c r="A494" s="17">
        <v>11</v>
      </c>
      <c r="B494" s="18" t="s">
        <v>309</v>
      </c>
      <c r="C494" s="18" t="s">
        <v>310</v>
      </c>
      <c r="D494" s="18" t="s">
        <v>313</v>
      </c>
      <c r="E494" s="19" t="s">
        <v>314</v>
      </c>
      <c r="F494" s="18" t="s">
        <v>33</v>
      </c>
      <c r="G494" s="20"/>
      <c r="H494" s="17"/>
      <c r="I494" s="20">
        <v>2</v>
      </c>
      <c r="J494" s="20"/>
      <c r="K494" s="20">
        <v>11474</v>
      </c>
      <c r="L494" s="20"/>
      <c r="M494" s="20"/>
      <c r="N494" s="20"/>
      <c r="O494" s="17"/>
      <c r="P494" s="17"/>
      <c r="Q494" s="20"/>
      <c r="R494" s="20"/>
      <c r="S494" s="20"/>
      <c r="T494" s="20"/>
      <c r="U494" s="20">
        <v>11977</v>
      </c>
      <c r="V494" s="20"/>
      <c r="W494" s="20"/>
      <c r="X494" s="20"/>
      <c r="Y494" s="20">
        <v>31</v>
      </c>
      <c r="Z494" s="20"/>
      <c r="AA494" s="20">
        <v>2</v>
      </c>
      <c r="AB494" s="20"/>
      <c r="AC494" s="20"/>
      <c r="AD494" s="20"/>
      <c r="AE494" s="20"/>
      <c r="AF494" s="20"/>
      <c r="AG494" s="20"/>
      <c r="AH494" s="20"/>
      <c r="AI494" s="20"/>
      <c r="AJ494" s="17"/>
      <c r="AK494" s="20"/>
      <c r="AL494" s="1">
        <f>SUM(G494:AK494)</f>
        <v>23486</v>
      </c>
    </row>
    <row r="495" spans="1:38" ht="15" x14ac:dyDescent="0.25">
      <c r="A495" s="17">
        <v>11</v>
      </c>
      <c r="B495" s="18" t="s">
        <v>309</v>
      </c>
      <c r="C495" s="18" t="s">
        <v>310</v>
      </c>
      <c r="D495" s="18" t="s">
        <v>313</v>
      </c>
      <c r="E495" s="19" t="s">
        <v>314</v>
      </c>
      <c r="F495" s="18" t="s">
        <v>119</v>
      </c>
      <c r="G495" s="20"/>
      <c r="H495" s="20"/>
      <c r="I495" s="20"/>
      <c r="J495" s="20"/>
      <c r="K495" s="20">
        <v>1</v>
      </c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17"/>
      <c r="AK495" s="20"/>
      <c r="AL495" s="1">
        <f>SUM(G495:AK495)</f>
        <v>1</v>
      </c>
    </row>
    <row r="496" spans="1:38" ht="15" x14ac:dyDescent="0.25">
      <c r="A496" s="17">
        <v>11</v>
      </c>
      <c r="B496" s="18" t="s">
        <v>309</v>
      </c>
      <c r="C496" s="18" t="s">
        <v>310</v>
      </c>
      <c r="D496" s="18" t="s">
        <v>313</v>
      </c>
      <c r="E496" s="19" t="s">
        <v>314</v>
      </c>
      <c r="F496" s="18" t="s">
        <v>39</v>
      </c>
      <c r="G496" s="20"/>
      <c r="H496" s="17"/>
      <c r="I496" s="20"/>
      <c r="J496" s="20"/>
      <c r="K496" s="20">
        <v>1520</v>
      </c>
      <c r="L496" s="20"/>
      <c r="M496" s="20"/>
      <c r="N496" s="20"/>
      <c r="O496" s="20"/>
      <c r="P496" s="20"/>
      <c r="Q496" s="20"/>
      <c r="R496" s="20"/>
      <c r="S496" s="20"/>
      <c r="T496" s="20"/>
      <c r="U496" s="20">
        <v>549</v>
      </c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17"/>
      <c r="AK496" s="20"/>
      <c r="AL496" s="1">
        <f>SUM(G496:AK496)</f>
        <v>2069</v>
      </c>
    </row>
    <row r="497" spans="1:38" ht="15" x14ac:dyDescent="0.25">
      <c r="A497" s="17">
        <v>11</v>
      </c>
      <c r="B497" s="18" t="s">
        <v>309</v>
      </c>
      <c r="C497" s="18" t="s">
        <v>310</v>
      </c>
      <c r="D497" s="18" t="s">
        <v>315</v>
      </c>
      <c r="E497" s="19" t="s">
        <v>316</v>
      </c>
      <c r="F497" s="18" t="s">
        <v>42</v>
      </c>
      <c r="G497" s="17"/>
      <c r="H497" s="20"/>
      <c r="I497" s="20">
        <v>1</v>
      </c>
      <c r="J497" s="17"/>
      <c r="K497" s="20">
        <v>27</v>
      </c>
      <c r="L497" s="20"/>
      <c r="M497" s="17"/>
      <c r="N497" s="20"/>
      <c r="O497" s="20"/>
      <c r="P497" s="20"/>
      <c r="Q497" s="20"/>
      <c r="R497" s="20">
        <v>10</v>
      </c>
      <c r="S497" s="20"/>
      <c r="T497" s="20"/>
      <c r="U497" s="20">
        <v>16</v>
      </c>
      <c r="V497" s="20"/>
      <c r="W497" s="20"/>
      <c r="X497" s="20"/>
      <c r="Y497" s="20"/>
      <c r="Z497" s="20"/>
      <c r="AA497" s="17"/>
      <c r="AB497" s="17"/>
      <c r="AC497" s="20"/>
      <c r="AD497" s="20"/>
      <c r="AE497" s="20"/>
      <c r="AF497" s="20"/>
      <c r="AG497" s="20"/>
      <c r="AH497" s="20"/>
      <c r="AI497" s="17"/>
      <c r="AJ497" s="17"/>
      <c r="AK497" s="20"/>
      <c r="AL497" s="1">
        <f>SUM(G497:AK497)</f>
        <v>54</v>
      </c>
    </row>
    <row r="498" spans="1:38" ht="15" x14ac:dyDescent="0.25">
      <c r="A498" s="17">
        <v>11</v>
      </c>
      <c r="B498" s="18" t="s">
        <v>309</v>
      </c>
      <c r="C498" s="18" t="s">
        <v>310</v>
      </c>
      <c r="D498" s="18" t="s">
        <v>315</v>
      </c>
      <c r="E498" s="19" t="s">
        <v>316</v>
      </c>
      <c r="F498" s="18" t="s">
        <v>43</v>
      </c>
      <c r="G498" s="20">
        <v>2</v>
      </c>
      <c r="H498" s="17"/>
      <c r="I498" s="20"/>
      <c r="J498" s="20"/>
      <c r="K498" s="20"/>
      <c r="L498" s="20"/>
      <c r="M498" s="20"/>
      <c r="N498" s="20"/>
      <c r="O498" s="20"/>
      <c r="P498" s="17"/>
      <c r="Q498" s="20"/>
      <c r="R498" s="20"/>
      <c r="S498" s="20"/>
      <c r="T498" s="20"/>
      <c r="U498" s="20">
        <v>1</v>
      </c>
      <c r="V498" s="17"/>
      <c r="W498" s="20"/>
      <c r="X498" s="17"/>
      <c r="Y498" s="20"/>
      <c r="Z498" s="17"/>
      <c r="AA498" s="17"/>
      <c r="AB498" s="20"/>
      <c r="AC498" s="20"/>
      <c r="AD498" s="20"/>
      <c r="AE498" s="20"/>
      <c r="AF498" s="20"/>
      <c r="AG498" s="20"/>
      <c r="AH498" s="20"/>
      <c r="AI498" s="20"/>
      <c r="AJ498" s="17"/>
      <c r="AK498" s="20"/>
      <c r="AL498" s="1">
        <f>SUM(G498:AK498)</f>
        <v>3</v>
      </c>
    </row>
    <row r="499" spans="1:38" ht="15" x14ac:dyDescent="0.25">
      <c r="A499" s="17">
        <v>11</v>
      </c>
      <c r="B499" s="18" t="s">
        <v>309</v>
      </c>
      <c r="C499" s="18" t="s">
        <v>310</v>
      </c>
      <c r="D499" s="18" t="s">
        <v>315</v>
      </c>
      <c r="E499" s="19" t="s">
        <v>316</v>
      </c>
      <c r="F499" s="18" t="s">
        <v>36</v>
      </c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>
        <v>35</v>
      </c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17"/>
      <c r="AK499" s="20"/>
      <c r="AL499" s="1">
        <f>SUM(G499:AK499)</f>
        <v>35</v>
      </c>
    </row>
    <row r="500" spans="1:38" ht="15" x14ac:dyDescent="0.25">
      <c r="A500" s="17">
        <v>11</v>
      </c>
      <c r="B500" s="18" t="s">
        <v>309</v>
      </c>
      <c r="C500" s="18" t="s">
        <v>310</v>
      </c>
      <c r="D500" s="18" t="s">
        <v>315</v>
      </c>
      <c r="E500" s="19" t="s">
        <v>316</v>
      </c>
      <c r="F500" s="18" t="s">
        <v>5</v>
      </c>
      <c r="G500" s="20"/>
      <c r="H500" s="20"/>
      <c r="I500" s="20">
        <v>1</v>
      </c>
      <c r="J500" s="20"/>
      <c r="K500" s="20">
        <v>3</v>
      </c>
      <c r="L500" s="20"/>
      <c r="M500" s="20"/>
      <c r="N500" s="20"/>
      <c r="O500" s="20"/>
      <c r="P500" s="17"/>
      <c r="Q500" s="20"/>
      <c r="R500" s="20"/>
      <c r="S500" s="20"/>
      <c r="T500" s="20"/>
      <c r="U500" s="20">
        <v>118</v>
      </c>
      <c r="V500" s="20"/>
      <c r="W500" s="20"/>
      <c r="X500" s="20"/>
      <c r="Y500" s="20"/>
      <c r="Z500" s="20"/>
      <c r="AA500" s="17"/>
      <c r="AB500" s="20"/>
      <c r="AC500" s="20"/>
      <c r="AD500" s="20"/>
      <c r="AE500" s="20"/>
      <c r="AF500" s="20"/>
      <c r="AG500" s="20"/>
      <c r="AH500" s="17"/>
      <c r="AI500" s="20"/>
      <c r="AJ500" s="17"/>
      <c r="AK500" s="20"/>
      <c r="AL500" s="1">
        <f>SUM(G500:AK500)</f>
        <v>122</v>
      </c>
    </row>
    <row r="501" spans="1:38" ht="15" x14ac:dyDescent="0.25">
      <c r="A501" s="17">
        <v>11</v>
      </c>
      <c r="B501" s="18" t="s">
        <v>309</v>
      </c>
      <c r="C501" s="18" t="s">
        <v>310</v>
      </c>
      <c r="D501" s="18" t="s">
        <v>315</v>
      </c>
      <c r="E501" s="19" t="s">
        <v>316</v>
      </c>
      <c r="F501" s="18" t="s">
        <v>37</v>
      </c>
      <c r="G501" s="20"/>
      <c r="H501" s="20"/>
      <c r="I501" s="20"/>
      <c r="J501" s="20"/>
      <c r="K501" s="20">
        <v>1</v>
      </c>
      <c r="L501" s="20"/>
      <c r="M501" s="20"/>
      <c r="N501" s="20"/>
      <c r="O501" s="20"/>
      <c r="P501" s="20"/>
      <c r="Q501" s="20"/>
      <c r="R501" s="17"/>
      <c r="S501" s="20"/>
      <c r="T501" s="20"/>
      <c r="U501" s="20">
        <v>8</v>
      </c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1">
        <f>SUM(G501:AK501)</f>
        <v>9</v>
      </c>
    </row>
    <row r="502" spans="1:38" ht="15" x14ac:dyDescent="0.25">
      <c r="A502" s="17">
        <v>11</v>
      </c>
      <c r="B502" s="18" t="s">
        <v>309</v>
      </c>
      <c r="C502" s="18" t="s">
        <v>310</v>
      </c>
      <c r="D502" s="18" t="s">
        <v>315</v>
      </c>
      <c r="E502" s="19" t="s">
        <v>316</v>
      </c>
      <c r="F502" s="18" t="s">
        <v>48</v>
      </c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>
        <v>1</v>
      </c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17"/>
      <c r="AK502" s="20"/>
      <c r="AL502" s="1">
        <f>SUM(G502:AK502)</f>
        <v>1</v>
      </c>
    </row>
    <row r="503" spans="1:38" ht="15" x14ac:dyDescent="0.25">
      <c r="A503" s="17">
        <v>11</v>
      </c>
      <c r="B503" s="18" t="s">
        <v>309</v>
      </c>
      <c r="C503" s="18" t="s">
        <v>310</v>
      </c>
      <c r="D503" s="18" t="s">
        <v>315</v>
      </c>
      <c r="E503" s="19" t="s">
        <v>316</v>
      </c>
      <c r="F503" s="18" t="s">
        <v>38</v>
      </c>
      <c r="G503" s="17"/>
      <c r="H503" s="20">
        <v>31</v>
      </c>
      <c r="I503" s="17"/>
      <c r="J503" s="20"/>
      <c r="K503" s="20"/>
      <c r="L503" s="20">
        <v>6</v>
      </c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>
        <v>5</v>
      </c>
      <c r="AB503" s="20"/>
      <c r="AC503" s="20">
        <v>9</v>
      </c>
      <c r="AD503" s="20"/>
      <c r="AE503" s="20"/>
      <c r="AF503" s="20"/>
      <c r="AG503" s="20"/>
      <c r="AH503" s="20">
        <v>1</v>
      </c>
      <c r="AI503" s="20"/>
      <c r="AJ503" s="20"/>
      <c r="AK503" s="20">
        <v>8</v>
      </c>
      <c r="AL503" s="1">
        <f>SUM(G503:AK503)</f>
        <v>60</v>
      </c>
    </row>
    <row r="504" spans="1:38" ht="15" x14ac:dyDescent="0.25">
      <c r="A504" s="17">
        <v>11</v>
      </c>
      <c r="B504" s="18" t="s">
        <v>309</v>
      </c>
      <c r="C504" s="18" t="s">
        <v>310</v>
      </c>
      <c r="D504" s="18" t="s">
        <v>315</v>
      </c>
      <c r="E504" s="19" t="s">
        <v>316</v>
      </c>
      <c r="F504" s="18" t="s">
        <v>33</v>
      </c>
      <c r="G504" s="20">
        <v>3</v>
      </c>
      <c r="H504" s="20">
        <v>1</v>
      </c>
      <c r="I504" s="20">
        <v>8</v>
      </c>
      <c r="J504" s="20"/>
      <c r="K504" s="20">
        <v>2618</v>
      </c>
      <c r="L504" s="20"/>
      <c r="M504" s="20"/>
      <c r="N504" s="20"/>
      <c r="O504" s="20"/>
      <c r="P504" s="20"/>
      <c r="Q504" s="20"/>
      <c r="R504" s="20"/>
      <c r="S504" s="20"/>
      <c r="T504" s="20"/>
      <c r="U504" s="20">
        <v>76964</v>
      </c>
      <c r="V504" s="20"/>
      <c r="W504" s="20"/>
      <c r="X504" s="20"/>
      <c r="Y504" s="20">
        <v>104</v>
      </c>
      <c r="Z504" s="20"/>
      <c r="AA504" s="20"/>
      <c r="AB504" s="20">
        <v>14</v>
      </c>
      <c r="AC504" s="20">
        <v>67</v>
      </c>
      <c r="AD504" s="20"/>
      <c r="AE504" s="20">
        <v>3</v>
      </c>
      <c r="AF504" s="20"/>
      <c r="AG504" s="20"/>
      <c r="AH504" s="20"/>
      <c r="AI504" s="20"/>
      <c r="AJ504" s="17"/>
      <c r="AK504" s="20"/>
      <c r="AL504" s="1">
        <f>SUM(G504:AK504)</f>
        <v>79782</v>
      </c>
    </row>
    <row r="505" spans="1:38" ht="15" x14ac:dyDescent="0.25">
      <c r="A505" s="17">
        <v>11</v>
      </c>
      <c r="B505" s="18" t="s">
        <v>309</v>
      </c>
      <c r="C505" s="18" t="s">
        <v>310</v>
      </c>
      <c r="D505" s="18" t="s">
        <v>315</v>
      </c>
      <c r="E505" s="19" t="s">
        <v>316</v>
      </c>
      <c r="F505" s="18" t="s">
        <v>119</v>
      </c>
      <c r="G505" s="20"/>
      <c r="H505" s="20"/>
      <c r="I505" s="20"/>
      <c r="J505" s="20"/>
      <c r="K505" s="20"/>
      <c r="L505" s="20"/>
      <c r="M505" s="20"/>
      <c r="N505" s="20"/>
      <c r="O505" s="20"/>
      <c r="P505" s="17"/>
      <c r="Q505" s="20"/>
      <c r="R505" s="20"/>
      <c r="S505" s="20"/>
      <c r="T505" s="20"/>
      <c r="U505" s="20">
        <v>33</v>
      </c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17"/>
      <c r="AK505" s="20"/>
      <c r="AL505" s="1">
        <f>SUM(G505:AK505)</f>
        <v>33</v>
      </c>
    </row>
    <row r="506" spans="1:38" ht="15" x14ac:dyDescent="0.25">
      <c r="A506" s="17">
        <v>11</v>
      </c>
      <c r="B506" s="18" t="s">
        <v>309</v>
      </c>
      <c r="C506" s="18" t="s">
        <v>310</v>
      </c>
      <c r="D506" s="18" t="s">
        <v>315</v>
      </c>
      <c r="E506" s="19" t="s">
        <v>316</v>
      </c>
      <c r="F506" s="18" t="s">
        <v>39</v>
      </c>
      <c r="G506" s="20"/>
      <c r="H506" s="20"/>
      <c r="I506" s="20"/>
      <c r="J506" s="20"/>
      <c r="K506" s="20">
        <v>462</v>
      </c>
      <c r="L506" s="20"/>
      <c r="M506" s="20"/>
      <c r="N506" s="20"/>
      <c r="O506" s="20"/>
      <c r="P506" s="20"/>
      <c r="Q506" s="20"/>
      <c r="R506" s="20"/>
      <c r="S506" s="20"/>
      <c r="T506" s="20"/>
      <c r="U506" s="20">
        <v>749</v>
      </c>
      <c r="V506" s="20"/>
      <c r="W506" s="20"/>
      <c r="X506" s="20"/>
      <c r="Y506" s="20"/>
      <c r="Z506" s="20"/>
      <c r="AA506" s="20"/>
      <c r="AB506" s="20"/>
      <c r="AC506" s="20">
        <v>3</v>
      </c>
      <c r="AD506" s="20"/>
      <c r="AE506" s="20"/>
      <c r="AF506" s="20"/>
      <c r="AG506" s="20"/>
      <c r="AH506" s="20"/>
      <c r="AI506" s="20"/>
      <c r="AJ506" s="17">
        <v>1</v>
      </c>
      <c r="AK506" s="20"/>
      <c r="AL506" s="1">
        <f>SUM(G506:AK506)</f>
        <v>1215</v>
      </c>
    </row>
    <row r="507" spans="1:38" ht="15" x14ac:dyDescent="0.25">
      <c r="A507" s="17">
        <v>11</v>
      </c>
      <c r="B507" s="18" t="s">
        <v>309</v>
      </c>
      <c r="C507" s="18" t="s">
        <v>310</v>
      </c>
      <c r="D507" s="18" t="s">
        <v>317</v>
      </c>
      <c r="E507" s="19" t="s">
        <v>318</v>
      </c>
      <c r="F507" s="18" t="s">
        <v>42</v>
      </c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>
        <v>1</v>
      </c>
      <c r="S507" s="20"/>
      <c r="T507" s="20"/>
      <c r="U507" s="20">
        <v>9</v>
      </c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17"/>
      <c r="AK507" s="20"/>
      <c r="AL507" s="1">
        <f>SUM(G507:AK507)</f>
        <v>10</v>
      </c>
    </row>
    <row r="508" spans="1:38" ht="15" x14ac:dyDescent="0.25">
      <c r="A508" s="17">
        <v>11</v>
      </c>
      <c r="B508" s="18" t="s">
        <v>309</v>
      </c>
      <c r="C508" s="18" t="s">
        <v>310</v>
      </c>
      <c r="D508" s="18" t="s">
        <v>317</v>
      </c>
      <c r="E508" s="19" t="s">
        <v>318</v>
      </c>
      <c r="F508" s="18" t="s">
        <v>43</v>
      </c>
      <c r="G508" s="17"/>
      <c r="H508" s="20"/>
      <c r="I508" s="20"/>
      <c r="J508" s="17"/>
      <c r="K508" s="17"/>
      <c r="L508" s="20"/>
      <c r="M508" s="20"/>
      <c r="N508" s="20"/>
      <c r="O508" s="20"/>
      <c r="P508" s="20"/>
      <c r="Q508" s="20"/>
      <c r="R508" s="20"/>
      <c r="S508" s="17"/>
      <c r="T508" s="17"/>
      <c r="U508" s="20">
        <v>1</v>
      </c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1">
        <f>SUM(G508:AK508)</f>
        <v>1</v>
      </c>
    </row>
    <row r="509" spans="1:38" ht="15" x14ac:dyDescent="0.25">
      <c r="A509" s="17">
        <v>11</v>
      </c>
      <c r="B509" s="18" t="s">
        <v>309</v>
      </c>
      <c r="C509" s="18" t="s">
        <v>310</v>
      </c>
      <c r="D509" s="18" t="s">
        <v>317</v>
      </c>
      <c r="E509" s="19" t="s">
        <v>318</v>
      </c>
      <c r="F509" s="18" t="s">
        <v>36</v>
      </c>
      <c r="G509" s="17"/>
      <c r="H509" s="20"/>
      <c r="I509" s="20"/>
      <c r="J509" s="17"/>
      <c r="K509" s="20"/>
      <c r="L509" s="20"/>
      <c r="M509" s="20"/>
      <c r="N509" s="17"/>
      <c r="O509" s="20"/>
      <c r="P509" s="17"/>
      <c r="Q509" s="20"/>
      <c r="R509" s="20"/>
      <c r="S509" s="20"/>
      <c r="T509" s="20"/>
      <c r="U509" s="20">
        <v>25</v>
      </c>
      <c r="V509" s="20"/>
      <c r="W509" s="20"/>
      <c r="X509" s="17"/>
      <c r="Y509" s="20"/>
      <c r="Z509" s="20"/>
      <c r="AA509" s="17"/>
      <c r="AB509" s="20"/>
      <c r="AC509" s="20"/>
      <c r="AD509" s="20"/>
      <c r="AE509" s="20"/>
      <c r="AF509" s="17"/>
      <c r="AG509" s="20"/>
      <c r="AH509" s="20"/>
      <c r="AI509" s="20"/>
      <c r="AJ509" s="17"/>
      <c r="AK509" s="20"/>
      <c r="AL509" s="1">
        <f>SUM(G509:AK509)</f>
        <v>25</v>
      </c>
    </row>
    <row r="510" spans="1:38" ht="15" x14ac:dyDescent="0.25">
      <c r="A510" s="17">
        <v>11</v>
      </c>
      <c r="B510" s="18" t="s">
        <v>309</v>
      </c>
      <c r="C510" s="18" t="s">
        <v>310</v>
      </c>
      <c r="D510" s="18" t="s">
        <v>317</v>
      </c>
      <c r="E510" s="19" t="s">
        <v>318</v>
      </c>
      <c r="F510" s="18" t="s">
        <v>5</v>
      </c>
      <c r="G510" s="17"/>
      <c r="H510" s="17"/>
      <c r="I510" s="20"/>
      <c r="J510" s="17"/>
      <c r="K510" s="20"/>
      <c r="L510" s="20"/>
      <c r="M510" s="20"/>
      <c r="N510" s="20"/>
      <c r="O510" s="20"/>
      <c r="P510" s="17"/>
      <c r="Q510" s="20"/>
      <c r="R510" s="20"/>
      <c r="S510" s="20"/>
      <c r="T510" s="20"/>
      <c r="U510" s="20">
        <v>101</v>
      </c>
      <c r="V510" s="17"/>
      <c r="W510" s="20"/>
      <c r="X510" s="20"/>
      <c r="Y510" s="20"/>
      <c r="Z510" s="20"/>
      <c r="AA510" s="17"/>
      <c r="AB510" s="17"/>
      <c r="AC510" s="17"/>
      <c r="AD510" s="20"/>
      <c r="AE510" s="20"/>
      <c r="AF510" s="20"/>
      <c r="AG510" s="20"/>
      <c r="AH510" s="20"/>
      <c r="AI510" s="20"/>
      <c r="AJ510" s="17"/>
      <c r="AK510" s="20"/>
      <c r="AL510" s="1">
        <f>SUM(G510:AK510)</f>
        <v>101</v>
      </c>
    </row>
    <row r="511" spans="1:38" ht="15" x14ac:dyDescent="0.25">
      <c r="A511" s="17">
        <v>11</v>
      </c>
      <c r="B511" s="18" t="s">
        <v>309</v>
      </c>
      <c r="C511" s="18" t="s">
        <v>310</v>
      </c>
      <c r="D511" s="18" t="s">
        <v>317</v>
      </c>
      <c r="E511" s="19" t="s">
        <v>318</v>
      </c>
      <c r="F511" s="18" t="s">
        <v>38</v>
      </c>
      <c r="G511" s="20"/>
      <c r="H511" s="20">
        <v>5</v>
      </c>
      <c r="I511" s="20"/>
      <c r="J511" s="20"/>
      <c r="K511" s="20"/>
      <c r="L511" s="20"/>
      <c r="M511" s="20"/>
      <c r="N511" s="20"/>
      <c r="O511" s="20"/>
      <c r="P511" s="17"/>
      <c r="Q511" s="20"/>
      <c r="R511" s="20"/>
      <c r="S511" s="20"/>
      <c r="T511" s="20"/>
      <c r="U511" s="20">
        <v>1</v>
      </c>
      <c r="V511" s="20"/>
      <c r="W511" s="20"/>
      <c r="X511" s="20"/>
      <c r="Y511" s="20"/>
      <c r="Z511" s="20"/>
      <c r="AA511" s="17"/>
      <c r="AB511" s="20"/>
      <c r="AC511" s="20"/>
      <c r="AD511" s="20">
        <v>1</v>
      </c>
      <c r="AE511" s="20"/>
      <c r="AF511" s="20"/>
      <c r="AG511" s="20"/>
      <c r="AH511" s="20"/>
      <c r="AI511" s="20"/>
      <c r="AJ511" s="17"/>
      <c r="AK511" s="20"/>
      <c r="AL511" s="1">
        <f>SUM(G511:AK511)</f>
        <v>7</v>
      </c>
    </row>
    <row r="512" spans="1:38" ht="15" x14ac:dyDescent="0.25">
      <c r="A512" s="17">
        <v>11</v>
      </c>
      <c r="B512" s="18" t="s">
        <v>309</v>
      </c>
      <c r="C512" s="18" t="s">
        <v>310</v>
      </c>
      <c r="D512" s="18" t="s">
        <v>317</v>
      </c>
      <c r="E512" s="19" t="s">
        <v>318</v>
      </c>
      <c r="F512" s="18" t="s">
        <v>33</v>
      </c>
      <c r="G512" s="20"/>
      <c r="H512" s="17"/>
      <c r="I512" s="20"/>
      <c r="J512" s="20"/>
      <c r="K512" s="20">
        <v>128</v>
      </c>
      <c r="L512" s="20"/>
      <c r="M512" s="20"/>
      <c r="N512" s="20"/>
      <c r="O512" s="20">
        <v>1</v>
      </c>
      <c r="P512" s="20"/>
      <c r="Q512" s="20"/>
      <c r="R512" s="20"/>
      <c r="S512" s="20"/>
      <c r="T512" s="20"/>
      <c r="U512" s="20">
        <v>31640</v>
      </c>
      <c r="V512" s="20"/>
      <c r="W512" s="20"/>
      <c r="X512" s="20"/>
      <c r="Y512" s="20">
        <v>5</v>
      </c>
      <c r="Z512" s="20"/>
      <c r="AA512" s="20"/>
      <c r="AB512" s="20"/>
      <c r="AC512" s="20">
        <v>5</v>
      </c>
      <c r="AD512" s="20"/>
      <c r="AE512" s="20"/>
      <c r="AF512" s="20"/>
      <c r="AG512" s="20"/>
      <c r="AH512" s="20"/>
      <c r="AI512" s="20"/>
      <c r="AJ512" s="20"/>
      <c r="AK512" s="20"/>
      <c r="AL512" s="1">
        <f>SUM(G512:AK512)</f>
        <v>31779</v>
      </c>
    </row>
    <row r="513" spans="1:38" ht="15" x14ac:dyDescent="0.25">
      <c r="A513" s="17">
        <v>11</v>
      </c>
      <c r="B513" s="18" t="s">
        <v>309</v>
      </c>
      <c r="C513" s="18" t="s">
        <v>310</v>
      </c>
      <c r="D513" s="18" t="s">
        <v>317</v>
      </c>
      <c r="E513" s="19" t="s">
        <v>318</v>
      </c>
      <c r="F513" s="18" t="s">
        <v>119</v>
      </c>
      <c r="G513" s="20"/>
      <c r="H513" s="20"/>
      <c r="I513" s="20"/>
      <c r="J513" s="20"/>
      <c r="K513" s="20">
        <v>2</v>
      </c>
      <c r="L513" s="20"/>
      <c r="M513" s="20"/>
      <c r="N513" s="20"/>
      <c r="O513" s="20"/>
      <c r="P513" s="20"/>
      <c r="Q513" s="20"/>
      <c r="R513" s="20"/>
      <c r="S513" s="20"/>
      <c r="T513" s="20"/>
      <c r="U513" s="20">
        <v>138</v>
      </c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17"/>
      <c r="AK513" s="20"/>
      <c r="AL513" s="1">
        <f>SUM(G513:AK513)</f>
        <v>140</v>
      </c>
    </row>
    <row r="514" spans="1:38" ht="15" x14ac:dyDescent="0.25">
      <c r="A514" s="17">
        <v>11</v>
      </c>
      <c r="B514" s="18" t="s">
        <v>309</v>
      </c>
      <c r="C514" s="18" t="s">
        <v>310</v>
      </c>
      <c r="D514" s="18" t="s">
        <v>317</v>
      </c>
      <c r="E514" s="19" t="s">
        <v>318</v>
      </c>
      <c r="F514" s="18" t="s">
        <v>39</v>
      </c>
      <c r="G514" s="20"/>
      <c r="H514" s="20"/>
      <c r="I514" s="20"/>
      <c r="J514" s="20"/>
      <c r="K514" s="20">
        <v>12</v>
      </c>
      <c r="L514" s="20"/>
      <c r="M514" s="20"/>
      <c r="N514" s="20"/>
      <c r="O514" s="20"/>
      <c r="P514" s="20"/>
      <c r="Q514" s="20"/>
      <c r="R514" s="20"/>
      <c r="S514" s="20"/>
      <c r="T514" s="20"/>
      <c r="U514" s="20">
        <v>42</v>
      </c>
      <c r="V514" s="20"/>
      <c r="W514" s="20"/>
      <c r="X514" s="17"/>
      <c r="Y514" s="20"/>
      <c r="Z514" s="20"/>
      <c r="AA514" s="17"/>
      <c r="AB514" s="20"/>
      <c r="AC514" s="20"/>
      <c r="AD514" s="20"/>
      <c r="AE514" s="20"/>
      <c r="AF514" s="20"/>
      <c r="AG514" s="20"/>
      <c r="AH514" s="20"/>
      <c r="AI514" s="20"/>
      <c r="AJ514" s="17"/>
      <c r="AK514" s="20"/>
      <c r="AL514" s="1">
        <f>SUM(G514:AK514)</f>
        <v>54</v>
      </c>
    </row>
    <row r="515" spans="1:38" ht="15" x14ac:dyDescent="0.25">
      <c r="A515" s="17">
        <v>11</v>
      </c>
      <c r="B515" s="18" t="s">
        <v>309</v>
      </c>
      <c r="C515" s="18" t="s">
        <v>310</v>
      </c>
      <c r="D515" s="18" t="s">
        <v>960</v>
      </c>
      <c r="E515" s="19" t="s">
        <v>961</v>
      </c>
      <c r="F515" s="18" t="s">
        <v>33</v>
      </c>
      <c r="G515" s="20"/>
      <c r="H515" s="20"/>
      <c r="I515" s="20"/>
      <c r="J515" s="20"/>
      <c r="K515" s="20"/>
      <c r="L515" s="20"/>
      <c r="M515" s="20"/>
      <c r="N515" s="20"/>
      <c r="O515" s="20">
        <v>1</v>
      </c>
      <c r="P515" s="17"/>
      <c r="Q515" s="20"/>
      <c r="R515" s="20"/>
      <c r="S515" s="20"/>
      <c r="T515" s="20"/>
      <c r="U515" s="20">
        <v>12</v>
      </c>
      <c r="V515" s="20"/>
      <c r="W515" s="20"/>
      <c r="X515" s="17"/>
      <c r="Y515" s="20">
        <v>398</v>
      </c>
      <c r="Z515" s="17"/>
      <c r="AA515" s="17"/>
      <c r="AB515" s="20"/>
      <c r="AC515" s="20"/>
      <c r="AD515" s="20"/>
      <c r="AE515" s="20"/>
      <c r="AF515" s="20"/>
      <c r="AG515" s="20"/>
      <c r="AH515" s="20"/>
      <c r="AI515" s="20"/>
      <c r="AJ515" s="17"/>
      <c r="AK515" s="20"/>
      <c r="AL515" s="1">
        <f>SUM(G515:AK515)</f>
        <v>411</v>
      </c>
    </row>
    <row r="516" spans="1:38" ht="15" x14ac:dyDescent="0.25">
      <c r="A516" s="17">
        <v>11</v>
      </c>
      <c r="B516" s="18" t="s">
        <v>309</v>
      </c>
      <c r="C516" s="18" t="s">
        <v>310</v>
      </c>
      <c r="D516" s="18" t="s">
        <v>319</v>
      </c>
      <c r="E516" s="19" t="s">
        <v>320</v>
      </c>
      <c r="F516" s="18" t="s">
        <v>42</v>
      </c>
      <c r="G516" s="20"/>
      <c r="H516" s="20"/>
      <c r="I516" s="20">
        <v>1</v>
      </c>
      <c r="J516" s="20"/>
      <c r="K516" s="20">
        <v>2</v>
      </c>
      <c r="L516" s="20"/>
      <c r="M516" s="20"/>
      <c r="N516" s="20"/>
      <c r="O516" s="20"/>
      <c r="P516" s="20"/>
      <c r="Q516" s="20"/>
      <c r="R516" s="20">
        <v>3</v>
      </c>
      <c r="S516" s="20"/>
      <c r="T516" s="20"/>
      <c r="U516" s="20">
        <v>3</v>
      </c>
      <c r="V516" s="20"/>
      <c r="W516" s="20"/>
      <c r="X516" s="20"/>
      <c r="Y516" s="20"/>
      <c r="Z516" s="20"/>
      <c r="AA516" s="17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1">
        <f>SUM(G516:AK516)</f>
        <v>9</v>
      </c>
    </row>
    <row r="517" spans="1:38" ht="15" x14ac:dyDescent="0.25">
      <c r="A517" s="17">
        <v>11</v>
      </c>
      <c r="B517" s="18" t="s">
        <v>309</v>
      </c>
      <c r="C517" s="18" t="s">
        <v>310</v>
      </c>
      <c r="D517" s="18" t="s">
        <v>319</v>
      </c>
      <c r="E517" s="19" t="s">
        <v>320</v>
      </c>
      <c r="F517" s="18" t="s">
        <v>36</v>
      </c>
      <c r="G517" s="20"/>
      <c r="H517" s="20"/>
      <c r="I517" s="20"/>
      <c r="J517" s="20"/>
      <c r="K517" s="20"/>
      <c r="L517" s="20"/>
      <c r="M517" s="20"/>
      <c r="N517" s="20"/>
      <c r="O517" s="20"/>
      <c r="P517" s="17"/>
      <c r="Q517" s="20"/>
      <c r="R517" s="20"/>
      <c r="S517" s="20"/>
      <c r="T517" s="20"/>
      <c r="U517" s="20">
        <v>3</v>
      </c>
      <c r="V517" s="20"/>
      <c r="W517" s="20"/>
      <c r="X517" s="20"/>
      <c r="Y517" s="20"/>
      <c r="Z517" s="20"/>
      <c r="AA517" s="17"/>
      <c r="AB517" s="20"/>
      <c r="AC517" s="20"/>
      <c r="AD517" s="20"/>
      <c r="AE517" s="20"/>
      <c r="AF517" s="20"/>
      <c r="AG517" s="20"/>
      <c r="AH517" s="20"/>
      <c r="AI517" s="20"/>
      <c r="AJ517" s="17"/>
      <c r="AK517" s="20"/>
      <c r="AL517" s="1">
        <f>SUM(G517:AK517)</f>
        <v>3</v>
      </c>
    </row>
    <row r="518" spans="1:38" ht="15" x14ac:dyDescent="0.25">
      <c r="A518" s="17">
        <v>11</v>
      </c>
      <c r="B518" s="18" t="s">
        <v>309</v>
      </c>
      <c r="C518" s="18" t="s">
        <v>310</v>
      </c>
      <c r="D518" s="18" t="s">
        <v>319</v>
      </c>
      <c r="E518" s="19" t="s">
        <v>320</v>
      </c>
      <c r="F518" s="18" t="s">
        <v>5</v>
      </c>
      <c r="G518" s="20"/>
      <c r="H518" s="20"/>
      <c r="I518" s="20"/>
      <c r="J518" s="20"/>
      <c r="K518" s="20"/>
      <c r="L518" s="20"/>
      <c r="M518" s="20"/>
      <c r="N518" s="20"/>
      <c r="O518" s="20"/>
      <c r="P518" s="17"/>
      <c r="Q518" s="20"/>
      <c r="R518" s="20"/>
      <c r="S518" s="20"/>
      <c r="T518" s="20"/>
      <c r="U518" s="20">
        <v>23</v>
      </c>
      <c r="V518" s="17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17"/>
      <c r="AK518" s="20"/>
      <c r="AL518" s="1">
        <f>SUM(G518:AK518)</f>
        <v>23</v>
      </c>
    </row>
    <row r="519" spans="1:38" ht="15" x14ac:dyDescent="0.25">
      <c r="A519" s="17">
        <v>11</v>
      </c>
      <c r="B519" s="18" t="s">
        <v>309</v>
      </c>
      <c r="C519" s="18" t="s">
        <v>310</v>
      </c>
      <c r="D519" s="18" t="s">
        <v>319</v>
      </c>
      <c r="E519" s="19" t="s">
        <v>320</v>
      </c>
      <c r="F519" s="18" t="s">
        <v>33</v>
      </c>
      <c r="G519" s="20"/>
      <c r="H519" s="20"/>
      <c r="I519" s="20">
        <v>1</v>
      </c>
      <c r="J519" s="20"/>
      <c r="K519" s="20">
        <v>38</v>
      </c>
      <c r="L519" s="20"/>
      <c r="M519" s="20"/>
      <c r="N519" s="20"/>
      <c r="O519" s="20"/>
      <c r="P519" s="20"/>
      <c r="Q519" s="20"/>
      <c r="R519" s="20"/>
      <c r="S519" s="20"/>
      <c r="T519" s="20"/>
      <c r="U519" s="20">
        <v>17666</v>
      </c>
      <c r="V519" s="20"/>
      <c r="W519" s="20"/>
      <c r="X519" s="20"/>
      <c r="Y519" s="20">
        <v>11</v>
      </c>
      <c r="Z519" s="20"/>
      <c r="AA519" s="20"/>
      <c r="AB519" s="20"/>
      <c r="AC519" s="20">
        <v>4</v>
      </c>
      <c r="AD519" s="20"/>
      <c r="AE519" s="20">
        <v>1</v>
      </c>
      <c r="AF519" s="20"/>
      <c r="AG519" s="20"/>
      <c r="AH519" s="20"/>
      <c r="AI519" s="20"/>
      <c r="AJ519" s="17"/>
      <c r="AK519" s="20"/>
      <c r="AL519" s="1">
        <f>SUM(G519:AK519)</f>
        <v>17721</v>
      </c>
    </row>
    <row r="520" spans="1:38" ht="15" x14ac:dyDescent="0.25">
      <c r="A520" s="17">
        <v>11</v>
      </c>
      <c r="B520" s="18" t="s">
        <v>309</v>
      </c>
      <c r="C520" s="18" t="s">
        <v>310</v>
      </c>
      <c r="D520" s="18" t="s">
        <v>319</v>
      </c>
      <c r="E520" s="19" t="s">
        <v>320</v>
      </c>
      <c r="F520" s="18" t="s">
        <v>119</v>
      </c>
      <c r="G520" s="20"/>
      <c r="H520" s="20"/>
      <c r="I520" s="20"/>
      <c r="J520" s="20"/>
      <c r="K520" s="20"/>
      <c r="L520" s="20"/>
      <c r="M520" s="20"/>
      <c r="N520" s="20"/>
      <c r="O520" s="20"/>
      <c r="P520" s="17"/>
      <c r="Q520" s="20"/>
      <c r="R520" s="20"/>
      <c r="S520" s="20"/>
      <c r="T520" s="20"/>
      <c r="U520" s="20">
        <v>25</v>
      </c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17"/>
      <c r="AK520" s="20"/>
      <c r="AL520" s="1">
        <f>SUM(G520:AK520)</f>
        <v>25</v>
      </c>
    </row>
    <row r="521" spans="1:38" ht="15" x14ac:dyDescent="0.25">
      <c r="A521" s="17">
        <v>11</v>
      </c>
      <c r="B521" s="18" t="s">
        <v>309</v>
      </c>
      <c r="C521" s="18" t="s">
        <v>310</v>
      </c>
      <c r="D521" s="18" t="s">
        <v>319</v>
      </c>
      <c r="E521" s="19" t="s">
        <v>320</v>
      </c>
      <c r="F521" s="18" t="s">
        <v>39</v>
      </c>
      <c r="G521" s="20"/>
      <c r="H521" s="20"/>
      <c r="I521" s="20"/>
      <c r="J521" s="20"/>
      <c r="K521" s="20">
        <v>5</v>
      </c>
      <c r="L521" s="20"/>
      <c r="M521" s="20"/>
      <c r="N521" s="20"/>
      <c r="O521" s="20"/>
      <c r="P521" s="20"/>
      <c r="Q521" s="20"/>
      <c r="R521" s="20"/>
      <c r="S521" s="20"/>
      <c r="T521" s="20"/>
      <c r="U521" s="20">
        <v>25</v>
      </c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17"/>
      <c r="AK521" s="20"/>
      <c r="AL521" s="1">
        <f>SUM(G521:AK521)</f>
        <v>30</v>
      </c>
    </row>
    <row r="522" spans="1:38" ht="15" x14ac:dyDescent="0.25">
      <c r="A522" s="17">
        <v>11</v>
      </c>
      <c r="B522" s="18" t="s">
        <v>309</v>
      </c>
      <c r="C522" s="18" t="s">
        <v>310</v>
      </c>
      <c r="D522" s="18" t="s">
        <v>962</v>
      </c>
      <c r="E522" s="19" t="s">
        <v>963</v>
      </c>
      <c r="F522" s="18" t="s">
        <v>42</v>
      </c>
      <c r="G522" s="17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>
        <v>17</v>
      </c>
      <c r="S522" s="20"/>
      <c r="T522" s="20"/>
      <c r="U522" s="20">
        <v>6</v>
      </c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1">
        <f>SUM(G522:AK522)</f>
        <v>23</v>
      </c>
    </row>
    <row r="523" spans="1:38" ht="15" x14ac:dyDescent="0.25">
      <c r="A523" s="17">
        <v>11</v>
      </c>
      <c r="B523" s="18" t="s">
        <v>309</v>
      </c>
      <c r="C523" s="18" t="s">
        <v>310</v>
      </c>
      <c r="D523" s="18" t="s">
        <v>962</v>
      </c>
      <c r="E523" s="19" t="s">
        <v>963</v>
      </c>
      <c r="F523" s="18" t="s">
        <v>43</v>
      </c>
      <c r="G523" s="20">
        <v>55</v>
      </c>
      <c r="H523" s="20"/>
      <c r="I523" s="20"/>
      <c r="J523" s="20"/>
      <c r="K523" s="20">
        <v>1</v>
      </c>
      <c r="L523" s="20"/>
      <c r="M523" s="20"/>
      <c r="N523" s="20"/>
      <c r="O523" s="20"/>
      <c r="P523" s="20"/>
      <c r="Q523" s="20"/>
      <c r="R523" s="20"/>
      <c r="S523" s="20"/>
      <c r="T523" s="20"/>
      <c r="U523" s="20">
        <v>5</v>
      </c>
      <c r="V523" s="20"/>
      <c r="W523" s="20"/>
      <c r="X523" s="20"/>
      <c r="Y523" s="20">
        <v>27</v>
      </c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17"/>
      <c r="AK523" s="20"/>
      <c r="AL523" s="1">
        <f>SUM(G523:AK523)</f>
        <v>88</v>
      </c>
    </row>
    <row r="524" spans="1:38" ht="15" x14ac:dyDescent="0.25">
      <c r="A524" s="17">
        <v>11</v>
      </c>
      <c r="B524" s="18" t="s">
        <v>309</v>
      </c>
      <c r="C524" s="18" t="s">
        <v>310</v>
      </c>
      <c r="D524" s="18" t="s">
        <v>962</v>
      </c>
      <c r="E524" s="19" t="s">
        <v>963</v>
      </c>
      <c r="F524" s="18" t="s">
        <v>5</v>
      </c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>
        <v>20</v>
      </c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17"/>
      <c r="AK524" s="20"/>
      <c r="AL524" s="1">
        <f>SUM(G524:AK524)</f>
        <v>20</v>
      </c>
    </row>
    <row r="525" spans="1:38" ht="15" x14ac:dyDescent="0.25">
      <c r="A525" s="17">
        <v>11</v>
      </c>
      <c r="B525" s="18" t="s">
        <v>309</v>
      </c>
      <c r="C525" s="18" t="s">
        <v>310</v>
      </c>
      <c r="D525" s="18" t="s">
        <v>962</v>
      </c>
      <c r="E525" s="19" t="s">
        <v>963</v>
      </c>
      <c r="F525" s="18" t="s">
        <v>37</v>
      </c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>
        <v>1</v>
      </c>
      <c r="V525" s="20"/>
      <c r="W525" s="20"/>
      <c r="X525" s="20"/>
      <c r="Y525" s="20">
        <v>1</v>
      </c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17"/>
      <c r="AK525" s="20"/>
      <c r="AL525" s="1">
        <f>SUM(G525:AK525)</f>
        <v>2</v>
      </c>
    </row>
    <row r="526" spans="1:38" ht="15" x14ac:dyDescent="0.25">
      <c r="A526" s="17">
        <v>11</v>
      </c>
      <c r="B526" s="18" t="s">
        <v>309</v>
      </c>
      <c r="C526" s="18" t="s">
        <v>310</v>
      </c>
      <c r="D526" s="18" t="s">
        <v>962</v>
      </c>
      <c r="E526" s="19" t="s">
        <v>963</v>
      </c>
      <c r="F526" s="18" t="s">
        <v>38</v>
      </c>
      <c r="G526" s="20"/>
      <c r="H526" s="20">
        <v>2</v>
      </c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>
        <v>1</v>
      </c>
      <c r="AB526" s="20"/>
      <c r="AC526" s="20"/>
      <c r="AD526" s="20"/>
      <c r="AE526" s="20"/>
      <c r="AF526" s="20"/>
      <c r="AG526" s="20"/>
      <c r="AH526" s="20"/>
      <c r="AI526" s="20"/>
      <c r="AJ526" s="17"/>
      <c r="AK526" s="20"/>
      <c r="AL526" s="1">
        <f>SUM(G526:AK526)</f>
        <v>3</v>
      </c>
    </row>
    <row r="527" spans="1:38" ht="15" x14ac:dyDescent="0.25">
      <c r="A527" s="17">
        <v>11</v>
      </c>
      <c r="B527" s="18" t="s">
        <v>309</v>
      </c>
      <c r="C527" s="18" t="s">
        <v>310</v>
      </c>
      <c r="D527" s="18" t="s">
        <v>962</v>
      </c>
      <c r="E527" s="19" t="s">
        <v>963</v>
      </c>
      <c r="F527" s="18" t="s">
        <v>33</v>
      </c>
      <c r="G527" s="20">
        <v>1</v>
      </c>
      <c r="H527" s="20"/>
      <c r="I527" s="20"/>
      <c r="J527" s="20"/>
      <c r="K527" s="20">
        <v>471</v>
      </c>
      <c r="L527" s="20"/>
      <c r="M527" s="20"/>
      <c r="N527" s="20"/>
      <c r="O527" s="20"/>
      <c r="P527" s="20"/>
      <c r="Q527" s="20"/>
      <c r="R527" s="20"/>
      <c r="S527" s="20"/>
      <c r="T527" s="20"/>
      <c r="U527" s="20">
        <v>14589</v>
      </c>
      <c r="V527" s="17"/>
      <c r="W527" s="20"/>
      <c r="X527" s="20"/>
      <c r="Y527" s="20">
        <v>89</v>
      </c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17"/>
      <c r="AK527" s="20"/>
      <c r="AL527" s="1">
        <f>SUM(G527:AK527)</f>
        <v>15150</v>
      </c>
    </row>
    <row r="528" spans="1:38" ht="15" x14ac:dyDescent="0.25">
      <c r="A528" s="17">
        <v>11</v>
      </c>
      <c r="B528" s="18" t="s">
        <v>309</v>
      </c>
      <c r="C528" s="18" t="s">
        <v>310</v>
      </c>
      <c r="D528" s="18" t="s">
        <v>962</v>
      </c>
      <c r="E528" s="19" t="s">
        <v>963</v>
      </c>
      <c r="F528" s="18" t="s">
        <v>119</v>
      </c>
      <c r="G528" s="20"/>
      <c r="H528" s="20"/>
      <c r="I528" s="20"/>
      <c r="J528" s="20"/>
      <c r="K528" s="20"/>
      <c r="L528" s="20"/>
      <c r="M528" s="20"/>
      <c r="N528" s="20"/>
      <c r="O528" s="20"/>
      <c r="P528" s="17"/>
      <c r="Q528" s="20"/>
      <c r="R528" s="20"/>
      <c r="S528" s="20"/>
      <c r="T528" s="20"/>
      <c r="U528" s="20">
        <v>2</v>
      </c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17"/>
      <c r="AK528" s="20"/>
      <c r="AL528" s="1">
        <f>SUM(G528:AK528)</f>
        <v>2</v>
      </c>
    </row>
    <row r="529" spans="1:38" ht="15" x14ac:dyDescent="0.25">
      <c r="A529" s="17">
        <v>11</v>
      </c>
      <c r="B529" s="18" t="s">
        <v>309</v>
      </c>
      <c r="C529" s="18" t="s">
        <v>310</v>
      </c>
      <c r="D529" s="18" t="s">
        <v>962</v>
      </c>
      <c r="E529" s="19" t="s">
        <v>963</v>
      </c>
      <c r="F529" s="18" t="s">
        <v>39</v>
      </c>
      <c r="G529" s="20"/>
      <c r="H529" s="20"/>
      <c r="I529" s="20"/>
      <c r="J529" s="20"/>
      <c r="K529" s="20">
        <v>8</v>
      </c>
      <c r="L529" s="20"/>
      <c r="M529" s="20"/>
      <c r="N529" s="20"/>
      <c r="O529" s="20"/>
      <c r="P529" s="17"/>
      <c r="Q529" s="20"/>
      <c r="R529" s="20"/>
      <c r="S529" s="20"/>
      <c r="T529" s="20"/>
      <c r="U529" s="20">
        <v>55</v>
      </c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1">
        <f>SUM(G529:AK529)</f>
        <v>63</v>
      </c>
    </row>
    <row r="530" spans="1:38" ht="15" x14ac:dyDescent="0.25">
      <c r="A530" s="17">
        <v>11</v>
      </c>
      <c r="B530" s="18" t="s">
        <v>309</v>
      </c>
      <c r="C530" s="18" t="s">
        <v>310</v>
      </c>
      <c r="D530" s="18" t="s">
        <v>321</v>
      </c>
      <c r="E530" s="19" t="s">
        <v>322</v>
      </c>
      <c r="F530" s="18" t="s">
        <v>33</v>
      </c>
      <c r="G530" s="20"/>
      <c r="H530" s="20"/>
      <c r="I530" s="20">
        <v>4</v>
      </c>
      <c r="J530" s="20"/>
      <c r="K530" s="20">
        <v>25</v>
      </c>
      <c r="L530" s="20"/>
      <c r="M530" s="20"/>
      <c r="N530" s="20"/>
      <c r="O530" s="20"/>
      <c r="P530" s="17"/>
      <c r="Q530" s="20"/>
      <c r="R530" s="20"/>
      <c r="S530" s="20"/>
      <c r="T530" s="20"/>
      <c r="U530" s="20">
        <v>2719</v>
      </c>
      <c r="V530" s="20"/>
      <c r="W530" s="20"/>
      <c r="X530" s="20"/>
      <c r="Y530" s="20"/>
      <c r="Z530" s="20"/>
      <c r="AA530" s="20"/>
      <c r="AB530" s="20"/>
      <c r="AC530" s="20">
        <v>5</v>
      </c>
      <c r="AD530" s="20"/>
      <c r="AE530" s="20"/>
      <c r="AF530" s="20"/>
      <c r="AG530" s="20"/>
      <c r="AH530" s="20"/>
      <c r="AI530" s="20"/>
      <c r="AJ530" s="17"/>
      <c r="AK530" s="20"/>
      <c r="AL530" s="1">
        <f>SUM(G530:AK530)</f>
        <v>2753</v>
      </c>
    </row>
    <row r="531" spans="1:38" ht="15" x14ac:dyDescent="0.25">
      <c r="A531" s="17">
        <v>11</v>
      </c>
      <c r="B531" s="18" t="s">
        <v>309</v>
      </c>
      <c r="C531" s="18" t="s">
        <v>310</v>
      </c>
      <c r="D531" s="18" t="s">
        <v>323</v>
      </c>
      <c r="E531" s="19" t="s">
        <v>324</v>
      </c>
      <c r="F531" s="18" t="s">
        <v>42</v>
      </c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>
        <v>1</v>
      </c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17"/>
      <c r="AK531" s="20"/>
      <c r="AL531" s="1">
        <f>SUM(G531:AK531)</f>
        <v>1</v>
      </c>
    </row>
    <row r="532" spans="1:38" ht="15" x14ac:dyDescent="0.25">
      <c r="A532" s="17">
        <v>11</v>
      </c>
      <c r="B532" s="18" t="s">
        <v>309</v>
      </c>
      <c r="C532" s="18" t="s">
        <v>310</v>
      </c>
      <c r="D532" s="18" t="s">
        <v>323</v>
      </c>
      <c r="E532" s="19" t="s">
        <v>324</v>
      </c>
      <c r="F532" s="18" t="s">
        <v>5</v>
      </c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>
        <v>4</v>
      </c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17"/>
      <c r="AK532" s="20"/>
      <c r="AL532" s="1">
        <f>SUM(G532:AK532)</f>
        <v>4</v>
      </c>
    </row>
    <row r="533" spans="1:38" ht="15" x14ac:dyDescent="0.25">
      <c r="A533" s="17">
        <v>11</v>
      </c>
      <c r="B533" s="18" t="s">
        <v>309</v>
      </c>
      <c r="C533" s="18" t="s">
        <v>310</v>
      </c>
      <c r="D533" s="18" t="s">
        <v>323</v>
      </c>
      <c r="E533" s="19" t="s">
        <v>324</v>
      </c>
      <c r="F533" s="18" t="s">
        <v>33</v>
      </c>
      <c r="G533" s="17"/>
      <c r="H533" s="20"/>
      <c r="I533" s="20"/>
      <c r="J533" s="20"/>
      <c r="K533" s="20">
        <v>2</v>
      </c>
      <c r="L533" s="20"/>
      <c r="M533" s="20"/>
      <c r="N533" s="20"/>
      <c r="O533" s="20"/>
      <c r="P533" s="20"/>
      <c r="Q533" s="20"/>
      <c r="R533" s="20"/>
      <c r="S533" s="20"/>
      <c r="T533" s="20"/>
      <c r="U533" s="20">
        <v>671</v>
      </c>
      <c r="V533" s="20"/>
      <c r="W533" s="20"/>
      <c r="X533" s="20"/>
      <c r="Y533" s="20">
        <v>1</v>
      </c>
      <c r="Z533" s="20"/>
      <c r="AA533" s="17"/>
      <c r="AB533" s="20"/>
      <c r="AC533" s="20">
        <v>2</v>
      </c>
      <c r="AD533" s="20"/>
      <c r="AE533" s="20"/>
      <c r="AF533" s="20"/>
      <c r="AG533" s="20"/>
      <c r="AH533" s="20"/>
      <c r="AI533" s="20"/>
      <c r="AJ533" s="20"/>
      <c r="AK533" s="20"/>
      <c r="AL533" s="1">
        <f>SUM(G533:AK533)</f>
        <v>676</v>
      </c>
    </row>
    <row r="534" spans="1:38" ht="15" x14ac:dyDescent="0.25">
      <c r="A534" s="17">
        <v>11</v>
      </c>
      <c r="B534" s="18" t="s">
        <v>309</v>
      </c>
      <c r="C534" s="18" t="s">
        <v>310</v>
      </c>
      <c r="D534" s="18" t="s">
        <v>323</v>
      </c>
      <c r="E534" s="19" t="s">
        <v>324</v>
      </c>
      <c r="F534" s="18" t="s">
        <v>119</v>
      </c>
      <c r="G534" s="17"/>
      <c r="H534" s="20"/>
      <c r="I534" s="20"/>
      <c r="J534" s="20"/>
      <c r="K534" s="20">
        <v>1</v>
      </c>
      <c r="L534" s="20"/>
      <c r="M534" s="20"/>
      <c r="N534" s="20"/>
      <c r="O534" s="20"/>
      <c r="P534" s="17"/>
      <c r="Q534" s="20"/>
      <c r="R534" s="20"/>
      <c r="S534" s="20"/>
      <c r="T534" s="20"/>
      <c r="U534" s="20">
        <v>114</v>
      </c>
      <c r="V534" s="20"/>
      <c r="W534" s="20"/>
      <c r="X534" s="20"/>
      <c r="Y534" s="20"/>
      <c r="Z534" s="20"/>
      <c r="AA534" s="17"/>
      <c r="AB534" s="20"/>
      <c r="AC534" s="17"/>
      <c r="AD534" s="20"/>
      <c r="AE534" s="20"/>
      <c r="AF534" s="20"/>
      <c r="AG534" s="20"/>
      <c r="AH534" s="20"/>
      <c r="AI534" s="20"/>
      <c r="AJ534" s="17"/>
      <c r="AK534" s="20"/>
      <c r="AL534" s="1">
        <f>SUM(G534:AK534)</f>
        <v>115</v>
      </c>
    </row>
    <row r="535" spans="1:38" ht="15" x14ac:dyDescent="0.25">
      <c r="A535" s="17">
        <v>11</v>
      </c>
      <c r="B535" s="18" t="s">
        <v>309</v>
      </c>
      <c r="C535" s="18" t="s">
        <v>310</v>
      </c>
      <c r="D535" s="18" t="s">
        <v>323</v>
      </c>
      <c r="E535" s="19" t="s">
        <v>324</v>
      </c>
      <c r="F535" s="18" t="s">
        <v>39</v>
      </c>
      <c r="G535" s="20"/>
      <c r="H535" s="20"/>
      <c r="I535" s="20"/>
      <c r="J535" s="20"/>
      <c r="K535" s="20">
        <v>1907</v>
      </c>
      <c r="L535" s="20"/>
      <c r="M535" s="20"/>
      <c r="N535" s="20"/>
      <c r="O535" s="20"/>
      <c r="P535" s="17"/>
      <c r="Q535" s="20"/>
      <c r="R535" s="20"/>
      <c r="S535" s="20"/>
      <c r="T535" s="20"/>
      <c r="U535" s="20">
        <v>904</v>
      </c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17"/>
      <c r="AK535" s="20"/>
      <c r="AL535" s="1">
        <f>SUM(G535:AK535)</f>
        <v>2811</v>
      </c>
    </row>
    <row r="536" spans="1:38" ht="15" x14ac:dyDescent="0.25">
      <c r="A536" s="17">
        <v>11</v>
      </c>
      <c r="B536" s="18" t="s">
        <v>309</v>
      </c>
      <c r="C536" s="18" t="s">
        <v>310</v>
      </c>
      <c r="D536" s="18" t="s">
        <v>964</v>
      </c>
      <c r="E536" s="19" t="s">
        <v>965</v>
      </c>
      <c r="F536" s="18" t="s">
        <v>42</v>
      </c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>
        <v>1</v>
      </c>
      <c r="S536" s="17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1">
        <f>SUM(G536:AK536)</f>
        <v>1</v>
      </c>
    </row>
    <row r="537" spans="1:38" ht="15" x14ac:dyDescent="0.25">
      <c r="A537" s="17">
        <v>11</v>
      </c>
      <c r="B537" s="18" t="s">
        <v>309</v>
      </c>
      <c r="C537" s="18" t="s">
        <v>310</v>
      </c>
      <c r="D537" s="18" t="s">
        <v>964</v>
      </c>
      <c r="E537" s="19" t="s">
        <v>965</v>
      </c>
      <c r="F537" s="18" t="s">
        <v>5</v>
      </c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>
        <v>1</v>
      </c>
      <c r="V537" s="20"/>
      <c r="W537" s="20"/>
      <c r="X537" s="20"/>
      <c r="Y537" s="20"/>
      <c r="Z537" s="20"/>
      <c r="AA537" s="17"/>
      <c r="AB537" s="20"/>
      <c r="AC537" s="20"/>
      <c r="AD537" s="20"/>
      <c r="AE537" s="20"/>
      <c r="AF537" s="20"/>
      <c r="AG537" s="20"/>
      <c r="AH537" s="20"/>
      <c r="AI537" s="20"/>
      <c r="AJ537" s="17"/>
      <c r="AK537" s="20"/>
      <c r="AL537" s="1">
        <f>SUM(G537:AK537)</f>
        <v>1</v>
      </c>
    </row>
    <row r="538" spans="1:38" ht="15" x14ac:dyDescent="0.25">
      <c r="A538" s="17">
        <v>11</v>
      </c>
      <c r="B538" s="18" t="s">
        <v>309</v>
      </c>
      <c r="C538" s="18" t="s">
        <v>310</v>
      </c>
      <c r="D538" s="18" t="s">
        <v>964</v>
      </c>
      <c r="E538" s="19" t="s">
        <v>965</v>
      </c>
      <c r="F538" s="18" t="s">
        <v>33</v>
      </c>
      <c r="G538" s="17"/>
      <c r="H538" s="20"/>
      <c r="I538" s="20"/>
      <c r="J538" s="20"/>
      <c r="K538" s="20">
        <v>5</v>
      </c>
      <c r="L538" s="20"/>
      <c r="M538" s="20"/>
      <c r="N538" s="20"/>
      <c r="O538" s="20"/>
      <c r="P538" s="20"/>
      <c r="Q538" s="20"/>
      <c r="R538" s="20"/>
      <c r="S538" s="20"/>
      <c r="T538" s="20"/>
      <c r="U538" s="20">
        <v>1084</v>
      </c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1">
        <f>SUM(G538:AK538)</f>
        <v>1089</v>
      </c>
    </row>
    <row r="539" spans="1:38" ht="15" x14ac:dyDescent="0.25">
      <c r="A539" s="17">
        <v>11</v>
      </c>
      <c r="B539" s="18" t="s">
        <v>309</v>
      </c>
      <c r="C539" s="18" t="s">
        <v>310</v>
      </c>
      <c r="D539" s="18" t="s">
        <v>964</v>
      </c>
      <c r="E539" s="19" t="s">
        <v>965</v>
      </c>
      <c r="F539" s="18" t="s">
        <v>39</v>
      </c>
      <c r="G539" s="17"/>
      <c r="H539" s="20"/>
      <c r="I539" s="20"/>
      <c r="J539" s="20"/>
      <c r="K539" s="20">
        <v>1</v>
      </c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17"/>
      <c r="AK539" s="20"/>
      <c r="AL539" s="1">
        <f>SUM(G539:AK539)</f>
        <v>1</v>
      </c>
    </row>
    <row r="540" spans="1:38" ht="15" x14ac:dyDescent="0.25">
      <c r="A540" s="17">
        <v>11</v>
      </c>
      <c r="B540" s="18" t="s">
        <v>309</v>
      </c>
      <c r="C540" s="18" t="s">
        <v>310</v>
      </c>
      <c r="D540" s="18" t="s">
        <v>966</v>
      </c>
      <c r="E540" s="19" t="s">
        <v>967</v>
      </c>
      <c r="F540" s="18" t="s">
        <v>42</v>
      </c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>
        <v>1</v>
      </c>
      <c r="V540" s="20"/>
      <c r="W540" s="20"/>
      <c r="X540" s="20"/>
      <c r="Y540" s="20"/>
      <c r="Z540" s="20"/>
      <c r="AA540" s="17"/>
      <c r="AB540" s="20"/>
      <c r="AC540" s="20"/>
      <c r="AD540" s="20"/>
      <c r="AE540" s="20"/>
      <c r="AF540" s="20"/>
      <c r="AG540" s="20"/>
      <c r="AH540" s="20"/>
      <c r="AI540" s="20"/>
      <c r="AJ540" s="17"/>
      <c r="AK540" s="20"/>
      <c r="AL540" s="1">
        <f>SUM(G540:AK540)</f>
        <v>1</v>
      </c>
    </row>
    <row r="541" spans="1:38" ht="15" x14ac:dyDescent="0.25">
      <c r="A541" s="17">
        <v>11</v>
      </c>
      <c r="B541" s="18" t="s">
        <v>309</v>
      </c>
      <c r="C541" s="18" t="s">
        <v>310</v>
      </c>
      <c r="D541" s="18" t="s">
        <v>966</v>
      </c>
      <c r="E541" s="19" t="s">
        <v>967</v>
      </c>
      <c r="F541" s="18" t="s">
        <v>5</v>
      </c>
      <c r="G541" s="20"/>
      <c r="H541" s="20"/>
      <c r="I541" s="20"/>
      <c r="J541" s="20"/>
      <c r="K541" s="20"/>
      <c r="L541" s="17"/>
      <c r="M541" s="20"/>
      <c r="N541" s="20"/>
      <c r="O541" s="20"/>
      <c r="P541" s="20"/>
      <c r="Q541" s="20"/>
      <c r="R541" s="20"/>
      <c r="S541" s="20"/>
      <c r="T541" s="20"/>
      <c r="U541" s="20">
        <v>3</v>
      </c>
      <c r="V541" s="20"/>
      <c r="W541" s="20"/>
      <c r="X541" s="20"/>
      <c r="Y541" s="20"/>
      <c r="Z541" s="20"/>
      <c r="AA541" s="20"/>
      <c r="AB541" s="17"/>
      <c r="AC541" s="20"/>
      <c r="AD541" s="20"/>
      <c r="AE541" s="20"/>
      <c r="AF541" s="20"/>
      <c r="AG541" s="20"/>
      <c r="AH541" s="20"/>
      <c r="AI541" s="20"/>
      <c r="AJ541" s="20"/>
      <c r="AK541" s="20"/>
      <c r="AL541" s="1">
        <f>SUM(G541:AK541)</f>
        <v>3</v>
      </c>
    </row>
    <row r="542" spans="1:38" ht="15" x14ac:dyDescent="0.25">
      <c r="A542" s="17">
        <v>11</v>
      </c>
      <c r="B542" s="18" t="s">
        <v>309</v>
      </c>
      <c r="C542" s="18" t="s">
        <v>310</v>
      </c>
      <c r="D542" s="18" t="s">
        <v>966</v>
      </c>
      <c r="E542" s="19" t="s">
        <v>967</v>
      </c>
      <c r="F542" s="18" t="s">
        <v>33</v>
      </c>
      <c r="G542" s="17"/>
      <c r="H542" s="20"/>
      <c r="I542" s="20"/>
      <c r="J542" s="17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>
        <v>973</v>
      </c>
      <c r="V542" s="20"/>
      <c r="W542" s="20"/>
      <c r="X542" s="20"/>
      <c r="Y542" s="20"/>
      <c r="Z542" s="20"/>
      <c r="AA542" s="17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1">
        <f>SUM(G542:AK542)</f>
        <v>973</v>
      </c>
    </row>
    <row r="543" spans="1:38" ht="15" x14ac:dyDescent="0.25">
      <c r="A543" s="17">
        <v>11</v>
      </c>
      <c r="B543" s="18" t="s">
        <v>309</v>
      </c>
      <c r="C543" s="18" t="s">
        <v>310</v>
      </c>
      <c r="D543" s="18" t="s">
        <v>325</v>
      </c>
      <c r="E543" s="19" t="s">
        <v>326</v>
      </c>
      <c r="F543" s="18" t="s">
        <v>38</v>
      </c>
      <c r="G543" s="17"/>
      <c r="H543" s="20"/>
      <c r="I543" s="20"/>
      <c r="J543" s="20"/>
      <c r="K543" s="20"/>
      <c r="L543" s="20"/>
      <c r="M543" s="20"/>
      <c r="N543" s="20"/>
      <c r="O543" s="20"/>
      <c r="P543" s="17"/>
      <c r="Q543" s="20"/>
      <c r="R543" s="20"/>
      <c r="S543" s="20"/>
      <c r="T543" s="20"/>
      <c r="U543" s="20"/>
      <c r="V543" s="17"/>
      <c r="W543" s="20">
        <v>16</v>
      </c>
      <c r="X543" s="20"/>
      <c r="Y543" s="20"/>
      <c r="Z543" s="20"/>
      <c r="AA543" s="17"/>
      <c r="AB543" s="20"/>
      <c r="AC543" s="20"/>
      <c r="AD543" s="20"/>
      <c r="AE543" s="20"/>
      <c r="AF543" s="20"/>
      <c r="AG543" s="20"/>
      <c r="AH543" s="20"/>
      <c r="AI543" s="20"/>
      <c r="AJ543" s="17"/>
      <c r="AK543" s="20"/>
      <c r="AL543" s="1">
        <f>SUM(G543:AK543)</f>
        <v>16</v>
      </c>
    </row>
    <row r="544" spans="1:38" ht="15" x14ac:dyDescent="0.25">
      <c r="A544" s="17">
        <v>11</v>
      </c>
      <c r="B544" s="18" t="s">
        <v>309</v>
      </c>
      <c r="C544" s="18" t="s">
        <v>310</v>
      </c>
      <c r="D544" s="18" t="s">
        <v>327</v>
      </c>
      <c r="E544" s="19" t="s">
        <v>328</v>
      </c>
      <c r="F544" s="18" t="s">
        <v>42</v>
      </c>
      <c r="G544" s="20"/>
      <c r="H544" s="20"/>
      <c r="I544" s="20">
        <v>1</v>
      </c>
      <c r="J544" s="20"/>
      <c r="K544" s="20"/>
      <c r="L544" s="20"/>
      <c r="M544" s="20"/>
      <c r="N544" s="20"/>
      <c r="O544" s="20"/>
      <c r="P544" s="17"/>
      <c r="Q544" s="20"/>
      <c r="R544" s="20"/>
      <c r="S544" s="20"/>
      <c r="T544" s="20"/>
      <c r="U544" s="20">
        <v>2</v>
      </c>
      <c r="V544" s="20"/>
      <c r="W544" s="20"/>
      <c r="X544" s="20"/>
      <c r="Y544" s="20"/>
      <c r="Z544" s="20"/>
      <c r="AA544" s="17"/>
      <c r="AB544" s="20"/>
      <c r="AC544" s="20"/>
      <c r="AD544" s="20"/>
      <c r="AE544" s="20"/>
      <c r="AF544" s="20"/>
      <c r="AG544" s="20"/>
      <c r="AH544" s="20"/>
      <c r="AI544" s="20"/>
      <c r="AJ544" s="17"/>
      <c r="AK544" s="20"/>
      <c r="AL544" s="1">
        <f>SUM(G544:AK544)</f>
        <v>3</v>
      </c>
    </row>
    <row r="545" spans="1:38" ht="15" x14ac:dyDescent="0.25">
      <c r="A545" s="17">
        <v>11</v>
      </c>
      <c r="B545" s="18" t="s">
        <v>309</v>
      </c>
      <c r="C545" s="18" t="s">
        <v>310</v>
      </c>
      <c r="D545" s="18" t="s">
        <v>327</v>
      </c>
      <c r="E545" s="19" t="s">
        <v>328</v>
      </c>
      <c r="F545" s="18" t="s">
        <v>5</v>
      </c>
      <c r="G545" s="20"/>
      <c r="H545" s="20"/>
      <c r="I545" s="20">
        <v>4</v>
      </c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17"/>
      <c r="U545" s="20">
        <v>20</v>
      </c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1">
        <f>SUM(G545:AK545)</f>
        <v>24</v>
      </c>
    </row>
    <row r="546" spans="1:38" ht="15" x14ac:dyDescent="0.25">
      <c r="A546" s="17">
        <v>11</v>
      </c>
      <c r="B546" s="18" t="s">
        <v>309</v>
      </c>
      <c r="C546" s="18" t="s">
        <v>310</v>
      </c>
      <c r="D546" s="18" t="s">
        <v>327</v>
      </c>
      <c r="E546" s="19" t="s">
        <v>328</v>
      </c>
      <c r="F546" s="18" t="s">
        <v>48</v>
      </c>
      <c r="G546" s="20"/>
      <c r="H546" s="20"/>
      <c r="I546" s="20"/>
      <c r="J546" s="20"/>
      <c r="K546" s="20"/>
      <c r="L546" s="20"/>
      <c r="M546" s="20"/>
      <c r="N546" s="20">
        <v>6</v>
      </c>
      <c r="O546" s="20"/>
      <c r="P546" s="20"/>
      <c r="Q546" s="20"/>
      <c r="R546" s="20"/>
      <c r="S546" s="20"/>
      <c r="T546" s="17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1">
        <f>SUM(G546:AK546)</f>
        <v>6</v>
      </c>
    </row>
    <row r="547" spans="1:38" ht="15" x14ac:dyDescent="0.25">
      <c r="A547" s="17">
        <v>11</v>
      </c>
      <c r="B547" s="18" t="s">
        <v>309</v>
      </c>
      <c r="C547" s="18" t="s">
        <v>310</v>
      </c>
      <c r="D547" s="18" t="s">
        <v>327</v>
      </c>
      <c r="E547" s="19" t="s">
        <v>328</v>
      </c>
      <c r="F547" s="18" t="s">
        <v>38</v>
      </c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>
        <v>1</v>
      </c>
      <c r="AD547" s="20"/>
      <c r="AE547" s="20"/>
      <c r="AF547" s="20"/>
      <c r="AG547" s="20"/>
      <c r="AH547" s="20"/>
      <c r="AI547" s="20"/>
      <c r="AJ547" s="17"/>
      <c r="AK547" s="20">
        <v>2</v>
      </c>
      <c r="AL547" s="1">
        <f>SUM(G547:AK547)</f>
        <v>3</v>
      </c>
    </row>
    <row r="548" spans="1:38" ht="15" x14ac:dyDescent="0.25">
      <c r="A548" s="17">
        <v>11</v>
      </c>
      <c r="B548" s="18" t="s">
        <v>309</v>
      </c>
      <c r="C548" s="18" t="s">
        <v>310</v>
      </c>
      <c r="D548" s="18" t="s">
        <v>327</v>
      </c>
      <c r="E548" s="19" t="s">
        <v>328</v>
      </c>
      <c r="F548" s="18" t="s">
        <v>33</v>
      </c>
      <c r="G548" s="20"/>
      <c r="H548" s="20"/>
      <c r="I548" s="20"/>
      <c r="J548" s="20"/>
      <c r="K548" s="20">
        <v>54</v>
      </c>
      <c r="L548" s="20"/>
      <c r="M548" s="20"/>
      <c r="N548" s="20"/>
      <c r="O548" s="20"/>
      <c r="P548" s="17"/>
      <c r="Q548" s="20"/>
      <c r="R548" s="20"/>
      <c r="S548" s="20"/>
      <c r="T548" s="20"/>
      <c r="U548" s="20">
        <v>15940</v>
      </c>
      <c r="V548" s="20"/>
      <c r="W548" s="20"/>
      <c r="X548" s="20"/>
      <c r="Y548" s="20">
        <v>3</v>
      </c>
      <c r="Z548" s="20"/>
      <c r="AA548" s="20"/>
      <c r="AB548" s="20"/>
      <c r="AC548" s="20">
        <v>3</v>
      </c>
      <c r="AD548" s="20"/>
      <c r="AE548" s="20"/>
      <c r="AF548" s="20"/>
      <c r="AG548" s="20"/>
      <c r="AH548" s="20"/>
      <c r="AI548" s="20"/>
      <c r="AJ548" s="20"/>
      <c r="AK548" s="20"/>
      <c r="AL548" s="1">
        <f>SUM(G548:AK548)</f>
        <v>16000</v>
      </c>
    </row>
    <row r="549" spans="1:38" ht="15" x14ac:dyDescent="0.25">
      <c r="A549" s="17">
        <v>11</v>
      </c>
      <c r="B549" s="18" t="s">
        <v>309</v>
      </c>
      <c r="C549" s="18" t="s">
        <v>310</v>
      </c>
      <c r="D549" s="18" t="s">
        <v>327</v>
      </c>
      <c r="E549" s="19" t="s">
        <v>328</v>
      </c>
      <c r="F549" s="18" t="s">
        <v>119</v>
      </c>
      <c r="G549" s="20"/>
      <c r="H549" s="20"/>
      <c r="I549" s="20"/>
      <c r="J549" s="20"/>
      <c r="K549" s="20"/>
      <c r="L549" s="17"/>
      <c r="M549" s="20"/>
      <c r="N549" s="20"/>
      <c r="O549" s="20"/>
      <c r="P549" s="20"/>
      <c r="Q549" s="20"/>
      <c r="R549" s="20"/>
      <c r="S549" s="20"/>
      <c r="T549" s="20"/>
      <c r="U549" s="20">
        <v>2</v>
      </c>
      <c r="V549" s="20"/>
      <c r="W549" s="20"/>
      <c r="X549" s="20"/>
      <c r="Y549" s="20"/>
      <c r="Z549" s="20"/>
      <c r="AA549" s="17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1">
        <f>SUM(G549:AK549)</f>
        <v>2</v>
      </c>
    </row>
    <row r="550" spans="1:38" ht="15" x14ac:dyDescent="0.25">
      <c r="A550" s="17">
        <v>11</v>
      </c>
      <c r="B550" s="18" t="s">
        <v>309</v>
      </c>
      <c r="C550" s="18" t="s">
        <v>310</v>
      </c>
      <c r="D550" s="18" t="s">
        <v>327</v>
      </c>
      <c r="E550" s="19" t="s">
        <v>328</v>
      </c>
      <c r="F550" s="18" t="s">
        <v>39</v>
      </c>
      <c r="G550" s="17"/>
      <c r="H550" s="17"/>
      <c r="I550" s="20"/>
      <c r="J550" s="20"/>
      <c r="K550" s="20">
        <v>1</v>
      </c>
      <c r="L550" s="20"/>
      <c r="M550" s="20"/>
      <c r="N550" s="20"/>
      <c r="O550" s="20"/>
      <c r="P550" s="17"/>
      <c r="Q550" s="20"/>
      <c r="R550" s="20"/>
      <c r="S550" s="20"/>
      <c r="T550" s="20"/>
      <c r="U550" s="20">
        <v>6</v>
      </c>
      <c r="V550" s="17"/>
      <c r="W550" s="20"/>
      <c r="X550" s="20"/>
      <c r="Y550" s="20"/>
      <c r="Z550" s="17"/>
      <c r="AA550" s="17"/>
      <c r="AB550" s="20"/>
      <c r="AC550" s="20"/>
      <c r="AD550" s="20"/>
      <c r="AE550" s="20"/>
      <c r="AF550" s="20"/>
      <c r="AG550" s="20"/>
      <c r="AH550" s="20"/>
      <c r="AI550" s="17"/>
      <c r="AJ550" s="17"/>
      <c r="AK550" s="20"/>
      <c r="AL550" s="1">
        <f>SUM(G550:AK550)</f>
        <v>7</v>
      </c>
    </row>
    <row r="551" spans="1:38" ht="15" x14ac:dyDescent="0.25">
      <c r="A551" s="17">
        <v>11</v>
      </c>
      <c r="B551" s="18" t="s">
        <v>309</v>
      </c>
      <c r="C551" s="18" t="s">
        <v>310</v>
      </c>
      <c r="D551" s="18" t="s">
        <v>329</v>
      </c>
      <c r="E551" s="19" t="s">
        <v>330</v>
      </c>
      <c r="F551" s="18" t="s">
        <v>42</v>
      </c>
      <c r="G551" s="20"/>
      <c r="H551" s="20">
        <v>1</v>
      </c>
      <c r="I551" s="20"/>
      <c r="J551" s="20"/>
      <c r="K551" s="20"/>
      <c r="L551" s="20"/>
      <c r="M551" s="20"/>
      <c r="N551" s="20"/>
      <c r="O551" s="20"/>
      <c r="P551" s="17"/>
      <c r="Q551" s="20"/>
      <c r="R551" s="20"/>
      <c r="S551" s="20"/>
      <c r="T551" s="20"/>
      <c r="U551" s="20">
        <v>2</v>
      </c>
      <c r="V551" s="20"/>
      <c r="W551" s="20"/>
      <c r="X551" s="20"/>
      <c r="Y551" s="20"/>
      <c r="Z551" s="20"/>
      <c r="AA551" s="17"/>
      <c r="AB551" s="20"/>
      <c r="AC551" s="17"/>
      <c r="AD551" s="20"/>
      <c r="AE551" s="20"/>
      <c r="AF551" s="20"/>
      <c r="AG551" s="20"/>
      <c r="AH551" s="20"/>
      <c r="AI551" s="20"/>
      <c r="AJ551" s="17"/>
      <c r="AK551" s="20"/>
      <c r="AL551" s="1">
        <f>SUM(G551:AK551)</f>
        <v>3</v>
      </c>
    </row>
    <row r="552" spans="1:38" ht="15" x14ac:dyDescent="0.25">
      <c r="A552" s="17">
        <v>11</v>
      </c>
      <c r="B552" s="18" t="s">
        <v>309</v>
      </c>
      <c r="C552" s="18" t="s">
        <v>310</v>
      </c>
      <c r="D552" s="18" t="s">
        <v>329</v>
      </c>
      <c r="E552" s="19" t="s">
        <v>330</v>
      </c>
      <c r="F552" s="18" t="s">
        <v>5</v>
      </c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>
        <v>1</v>
      </c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17"/>
      <c r="AK552" s="20"/>
      <c r="AL552" s="1">
        <f>SUM(G552:AK552)</f>
        <v>1</v>
      </c>
    </row>
    <row r="553" spans="1:38" ht="15" x14ac:dyDescent="0.25">
      <c r="A553" s="17">
        <v>11</v>
      </c>
      <c r="B553" s="18" t="s">
        <v>309</v>
      </c>
      <c r="C553" s="18" t="s">
        <v>310</v>
      </c>
      <c r="D553" s="18" t="s">
        <v>329</v>
      </c>
      <c r="E553" s="19" t="s">
        <v>330</v>
      </c>
      <c r="F553" s="18" t="s">
        <v>37</v>
      </c>
      <c r="G553" s="17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>
        <v>3</v>
      </c>
      <c r="Z553" s="20"/>
      <c r="AA553" s="20"/>
      <c r="AB553" s="20"/>
      <c r="AC553" s="20"/>
      <c r="AD553" s="20"/>
      <c r="AE553" s="20"/>
      <c r="AF553" s="17"/>
      <c r="AG553" s="20"/>
      <c r="AH553" s="20"/>
      <c r="AI553" s="20"/>
      <c r="AJ553" s="20"/>
      <c r="AK553" s="20"/>
      <c r="AL553" s="1">
        <f>SUM(G553:AK553)</f>
        <v>3</v>
      </c>
    </row>
    <row r="554" spans="1:38" ht="15" x14ac:dyDescent="0.25">
      <c r="A554" s="17">
        <v>11</v>
      </c>
      <c r="B554" s="18" t="s">
        <v>309</v>
      </c>
      <c r="C554" s="18" t="s">
        <v>310</v>
      </c>
      <c r="D554" s="18" t="s">
        <v>329</v>
      </c>
      <c r="E554" s="19" t="s">
        <v>330</v>
      </c>
      <c r="F554" s="18" t="s">
        <v>38</v>
      </c>
      <c r="G554" s="20"/>
      <c r="H554" s="20">
        <v>308</v>
      </c>
      <c r="I554" s="20"/>
      <c r="J554" s="20"/>
      <c r="K554" s="20"/>
      <c r="L554" s="20">
        <v>65</v>
      </c>
      <c r="M554" s="20"/>
      <c r="N554" s="20"/>
      <c r="O554" s="20"/>
      <c r="P554" s="17"/>
      <c r="Q554" s="20"/>
      <c r="R554" s="20"/>
      <c r="S554" s="20"/>
      <c r="T554" s="20"/>
      <c r="U554" s="20">
        <v>1</v>
      </c>
      <c r="V554" s="17"/>
      <c r="W554" s="20"/>
      <c r="X554" s="20"/>
      <c r="Y554" s="20"/>
      <c r="Z554" s="20"/>
      <c r="AA554" s="17"/>
      <c r="AB554" s="20"/>
      <c r="AC554" s="20">
        <v>2</v>
      </c>
      <c r="AD554" s="20"/>
      <c r="AE554" s="20"/>
      <c r="AF554" s="20"/>
      <c r="AG554" s="20"/>
      <c r="AH554" s="20"/>
      <c r="AI554" s="20"/>
      <c r="AJ554" s="17"/>
      <c r="AK554" s="20"/>
      <c r="AL554" s="1">
        <f>SUM(G554:AK554)</f>
        <v>376</v>
      </c>
    </row>
    <row r="555" spans="1:38" ht="15" x14ac:dyDescent="0.25">
      <c r="A555" s="17">
        <v>11</v>
      </c>
      <c r="B555" s="18" t="s">
        <v>309</v>
      </c>
      <c r="C555" s="18" t="s">
        <v>310</v>
      </c>
      <c r="D555" s="18" t="s">
        <v>329</v>
      </c>
      <c r="E555" s="19" t="s">
        <v>330</v>
      </c>
      <c r="F555" s="18" t="s">
        <v>33</v>
      </c>
      <c r="G555" s="20"/>
      <c r="H555" s="20">
        <v>44</v>
      </c>
      <c r="I555" s="20"/>
      <c r="J555" s="20"/>
      <c r="K555" s="20">
        <v>29</v>
      </c>
      <c r="L555" s="20">
        <v>6</v>
      </c>
      <c r="M555" s="20"/>
      <c r="N555" s="20"/>
      <c r="O555" s="20"/>
      <c r="P555" s="17"/>
      <c r="Q555" s="20"/>
      <c r="R555" s="20"/>
      <c r="S555" s="20"/>
      <c r="T555" s="20"/>
      <c r="U555" s="20">
        <v>1327</v>
      </c>
      <c r="V555" s="20"/>
      <c r="W555" s="20"/>
      <c r="X555" s="20"/>
      <c r="Y555" s="20">
        <v>33</v>
      </c>
      <c r="Z555" s="20"/>
      <c r="AA555" s="20"/>
      <c r="AB555" s="20"/>
      <c r="AC555" s="20">
        <v>27</v>
      </c>
      <c r="AD555" s="20"/>
      <c r="AE555" s="20">
        <v>3</v>
      </c>
      <c r="AF555" s="20"/>
      <c r="AG555" s="20"/>
      <c r="AH555" s="20"/>
      <c r="AI555" s="20"/>
      <c r="AJ555" s="17"/>
      <c r="AK555" s="20"/>
      <c r="AL555" s="1">
        <f>SUM(G555:AK555)</f>
        <v>1469</v>
      </c>
    </row>
    <row r="556" spans="1:38" ht="15" x14ac:dyDescent="0.25">
      <c r="A556" s="17">
        <v>11</v>
      </c>
      <c r="B556" s="18" t="s">
        <v>309</v>
      </c>
      <c r="C556" s="18" t="s">
        <v>310</v>
      </c>
      <c r="D556" s="18" t="s">
        <v>329</v>
      </c>
      <c r="E556" s="19" t="s">
        <v>330</v>
      </c>
      <c r="F556" s="18" t="s">
        <v>39</v>
      </c>
      <c r="G556" s="20"/>
      <c r="H556" s="20">
        <v>2</v>
      </c>
      <c r="I556" s="20"/>
      <c r="J556" s="20"/>
      <c r="K556" s="20">
        <v>86</v>
      </c>
      <c r="L556" s="20"/>
      <c r="M556" s="20"/>
      <c r="N556" s="20"/>
      <c r="O556" s="20"/>
      <c r="P556" s="20"/>
      <c r="Q556" s="20"/>
      <c r="R556" s="20"/>
      <c r="S556" s="20"/>
      <c r="T556" s="20"/>
      <c r="U556" s="20">
        <v>75</v>
      </c>
      <c r="V556" s="20"/>
      <c r="W556" s="20"/>
      <c r="X556" s="20"/>
      <c r="Y556" s="20"/>
      <c r="Z556" s="20"/>
      <c r="AA556" s="20"/>
      <c r="AB556" s="20"/>
      <c r="AC556" s="20">
        <v>1</v>
      </c>
      <c r="AD556" s="20"/>
      <c r="AE556" s="20"/>
      <c r="AF556" s="20"/>
      <c r="AG556" s="20"/>
      <c r="AH556" s="20"/>
      <c r="AI556" s="20"/>
      <c r="AJ556" s="17"/>
      <c r="AK556" s="20"/>
      <c r="AL556" s="1">
        <f>SUM(G556:AK556)</f>
        <v>164</v>
      </c>
    </row>
    <row r="557" spans="1:38" ht="15" x14ac:dyDescent="0.25">
      <c r="A557" s="17">
        <v>11</v>
      </c>
      <c r="B557" s="18" t="s">
        <v>309</v>
      </c>
      <c r="C557" s="18" t="s">
        <v>310</v>
      </c>
      <c r="D557" s="18" t="s">
        <v>331</v>
      </c>
      <c r="E557" s="19" t="s">
        <v>332</v>
      </c>
      <c r="F557" s="18" t="s">
        <v>38</v>
      </c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>
        <v>31</v>
      </c>
      <c r="AE557" s="20"/>
      <c r="AF557" s="20"/>
      <c r="AG557" s="20"/>
      <c r="AH557" s="20"/>
      <c r="AI557" s="20"/>
      <c r="AJ557" s="17"/>
      <c r="AK557" s="20"/>
      <c r="AL557" s="1">
        <f>SUM(G557:AK557)</f>
        <v>31</v>
      </c>
    </row>
    <row r="558" spans="1:38" ht="15" x14ac:dyDescent="0.25">
      <c r="A558" s="17">
        <v>11</v>
      </c>
      <c r="B558" s="18" t="s">
        <v>309</v>
      </c>
      <c r="C558" s="18" t="s">
        <v>310</v>
      </c>
      <c r="D558" s="18" t="s">
        <v>331</v>
      </c>
      <c r="E558" s="19" t="s">
        <v>332</v>
      </c>
      <c r="F558" s="18" t="s">
        <v>33</v>
      </c>
      <c r="G558" s="17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>
        <v>7</v>
      </c>
      <c r="V558" s="20"/>
      <c r="W558" s="20"/>
      <c r="X558" s="17"/>
      <c r="Y558" s="20"/>
      <c r="Z558" s="20"/>
      <c r="AA558" s="17"/>
      <c r="AB558" s="20"/>
      <c r="AC558" s="20"/>
      <c r="AD558" s="20">
        <v>7</v>
      </c>
      <c r="AE558" s="20"/>
      <c r="AF558" s="20"/>
      <c r="AG558" s="20"/>
      <c r="AH558" s="20"/>
      <c r="AI558" s="20"/>
      <c r="AJ558" s="20"/>
      <c r="AK558" s="20"/>
      <c r="AL558" s="1">
        <f>SUM(G558:AK558)</f>
        <v>14</v>
      </c>
    </row>
    <row r="559" spans="1:38" ht="15" x14ac:dyDescent="0.25">
      <c r="A559" s="17">
        <v>11</v>
      </c>
      <c r="B559" s="18" t="s">
        <v>309</v>
      </c>
      <c r="C559" s="18" t="s">
        <v>310</v>
      </c>
      <c r="D559" s="18" t="s">
        <v>333</v>
      </c>
      <c r="E559" s="19" t="s">
        <v>334</v>
      </c>
      <c r="F559" s="18" t="s">
        <v>33</v>
      </c>
      <c r="G559" s="20"/>
      <c r="H559" s="20"/>
      <c r="I559" s="20"/>
      <c r="J559" s="20"/>
      <c r="K559" s="20"/>
      <c r="L559" s="20"/>
      <c r="M559" s="20"/>
      <c r="N559" s="20"/>
      <c r="O559" s="20"/>
      <c r="P559" s="17"/>
      <c r="Q559" s="20"/>
      <c r="R559" s="20"/>
      <c r="S559" s="20"/>
      <c r="T559" s="20"/>
      <c r="U559" s="20">
        <v>381</v>
      </c>
      <c r="V559" s="20"/>
      <c r="W559" s="20"/>
      <c r="X559" s="20"/>
      <c r="Y559" s="20"/>
      <c r="Z559" s="20"/>
      <c r="AA559" s="17"/>
      <c r="AB559" s="20"/>
      <c r="AC559" s="20"/>
      <c r="AD559" s="20"/>
      <c r="AE559" s="20"/>
      <c r="AF559" s="20"/>
      <c r="AG559" s="20"/>
      <c r="AH559" s="20"/>
      <c r="AI559" s="20"/>
      <c r="AJ559" s="17"/>
      <c r="AK559" s="20"/>
      <c r="AL559" s="1">
        <f>SUM(G559:AK559)</f>
        <v>381</v>
      </c>
    </row>
    <row r="560" spans="1:38" ht="15" x14ac:dyDescent="0.25">
      <c r="A560" s="17">
        <v>11</v>
      </c>
      <c r="B560" s="18" t="s">
        <v>309</v>
      </c>
      <c r="C560" s="18" t="s">
        <v>310</v>
      </c>
      <c r="D560" s="18" t="s">
        <v>333</v>
      </c>
      <c r="E560" s="19" t="s">
        <v>334</v>
      </c>
      <c r="F560" s="18" t="s">
        <v>39</v>
      </c>
      <c r="G560" s="20"/>
      <c r="H560" s="20"/>
      <c r="I560" s="20"/>
      <c r="J560" s="20"/>
      <c r="K560" s="20"/>
      <c r="L560" s="20"/>
      <c r="M560" s="20"/>
      <c r="N560" s="20"/>
      <c r="O560" s="20"/>
      <c r="P560" s="17"/>
      <c r="Q560" s="20"/>
      <c r="R560" s="20"/>
      <c r="S560" s="20"/>
      <c r="T560" s="20"/>
      <c r="U560" s="20">
        <v>12</v>
      </c>
      <c r="V560" s="20"/>
      <c r="W560" s="20"/>
      <c r="X560" s="20"/>
      <c r="Y560" s="20"/>
      <c r="Z560" s="20"/>
      <c r="AA560" s="17"/>
      <c r="AB560" s="20"/>
      <c r="AC560" s="20"/>
      <c r="AD560" s="20"/>
      <c r="AE560" s="20"/>
      <c r="AF560" s="20"/>
      <c r="AG560" s="20"/>
      <c r="AH560" s="20"/>
      <c r="AI560" s="20"/>
      <c r="AJ560" s="17"/>
      <c r="AK560" s="20"/>
      <c r="AL560" s="1">
        <f>SUM(G560:AK560)</f>
        <v>12</v>
      </c>
    </row>
    <row r="561" spans="1:38" ht="15" x14ac:dyDescent="0.25">
      <c r="A561" s="17">
        <v>11</v>
      </c>
      <c r="B561" s="18" t="s">
        <v>309</v>
      </c>
      <c r="C561" s="18" t="s">
        <v>310</v>
      </c>
      <c r="D561" s="18" t="s">
        <v>335</v>
      </c>
      <c r="E561" s="19" t="s">
        <v>336</v>
      </c>
      <c r="F561" s="18" t="s">
        <v>38</v>
      </c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>
        <v>3</v>
      </c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17"/>
      <c r="AK561" s="20"/>
      <c r="AL561" s="1">
        <f>SUM(G561:AK561)</f>
        <v>3</v>
      </c>
    </row>
    <row r="562" spans="1:38" ht="15" x14ac:dyDescent="0.25">
      <c r="A562" s="17">
        <v>11</v>
      </c>
      <c r="B562" s="18" t="s">
        <v>309</v>
      </c>
      <c r="C562" s="18" t="s">
        <v>310</v>
      </c>
      <c r="D562" s="18" t="s">
        <v>335</v>
      </c>
      <c r="E562" s="19" t="s">
        <v>336</v>
      </c>
      <c r="F562" s="18" t="s">
        <v>33</v>
      </c>
      <c r="G562" s="20"/>
      <c r="H562" s="20"/>
      <c r="I562" s="20"/>
      <c r="J562" s="20"/>
      <c r="K562" s="20">
        <v>32</v>
      </c>
      <c r="L562" s="20"/>
      <c r="M562" s="20"/>
      <c r="N562" s="20"/>
      <c r="O562" s="20"/>
      <c r="P562" s="20"/>
      <c r="Q562" s="20"/>
      <c r="R562" s="20"/>
      <c r="S562" s="20"/>
      <c r="T562" s="20"/>
      <c r="U562" s="20">
        <v>487</v>
      </c>
      <c r="V562" s="20"/>
      <c r="W562" s="20"/>
      <c r="X562" s="20"/>
      <c r="Y562" s="20">
        <v>2148</v>
      </c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17"/>
      <c r="AK562" s="20"/>
      <c r="AL562" s="1">
        <f>SUM(G562:AK562)</f>
        <v>2667</v>
      </c>
    </row>
    <row r="563" spans="1:38" ht="15" x14ac:dyDescent="0.25">
      <c r="A563" s="17">
        <v>11</v>
      </c>
      <c r="B563" s="18" t="s">
        <v>309</v>
      </c>
      <c r="C563" s="18" t="s">
        <v>310</v>
      </c>
      <c r="D563" s="18" t="s">
        <v>337</v>
      </c>
      <c r="E563" s="19" t="s">
        <v>338</v>
      </c>
      <c r="F563" s="18" t="s">
        <v>38</v>
      </c>
      <c r="G563" s="20"/>
      <c r="H563" s="20"/>
      <c r="I563" s="20"/>
      <c r="J563" s="20"/>
      <c r="K563" s="17"/>
      <c r="L563" s="20">
        <v>119</v>
      </c>
      <c r="M563" s="20"/>
      <c r="N563" s="20"/>
      <c r="O563" s="20"/>
      <c r="P563" s="20"/>
      <c r="Q563" s="20"/>
      <c r="R563" s="20"/>
      <c r="S563" s="17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>
        <v>1</v>
      </c>
      <c r="AI563" s="20"/>
      <c r="AJ563" s="20"/>
      <c r="AK563" s="20"/>
      <c r="AL563" s="1">
        <f>SUM(G563:AK563)</f>
        <v>120</v>
      </c>
    </row>
    <row r="564" spans="1:38" ht="15" x14ac:dyDescent="0.25">
      <c r="A564" s="17">
        <v>11</v>
      </c>
      <c r="B564" s="18" t="s">
        <v>309</v>
      </c>
      <c r="C564" s="18" t="s">
        <v>310</v>
      </c>
      <c r="D564" s="18" t="s">
        <v>337</v>
      </c>
      <c r="E564" s="19" t="s">
        <v>338</v>
      </c>
      <c r="F564" s="18" t="s">
        <v>33</v>
      </c>
      <c r="G564" s="20"/>
      <c r="H564" s="20"/>
      <c r="I564" s="20"/>
      <c r="J564" s="20"/>
      <c r="K564" s="20"/>
      <c r="L564" s="20">
        <v>2</v>
      </c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17"/>
      <c r="AK564" s="20"/>
      <c r="AL564" s="1">
        <f>SUM(G564:AK564)</f>
        <v>2</v>
      </c>
    </row>
    <row r="565" spans="1:38" ht="15" x14ac:dyDescent="0.25">
      <c r="A565" s="17">
        <v>11</v>
      </c>
      <c r="B565" s="18" t="s">
        <v>309</v>
      </c>
      <c r="C565" s="18" t="s">
        <v>310</v>
      </c>
      <c r="D565" s="18" t="s">
        <v>340</v>
      </c>
      <c r="E565" s="19" t="s">
        <v>339</v>
      </c>
      <c r="F565" s="18" t="s">
        <v>42</v>
      </c>
      <c r="G565" s="20"/>
      <c r="H565" s="20"/>
      <c r="I565" s="20">
        <v>6</v>
      </c>
      <c r="J565" s="20"/>
      <c r="K565" s="20"/>
      <c r="L565" s="20"/>
      <c r="M565" s="20"/>
      <c r="N565" s="20"/>
      <c r="O565" s="20"/>
      <c r="P565" s="17"/>
      <c r="Q565" s="20"/>
      <c r="R565" s="20">
        <v>186</v>
      </c>
      <c r="S565" s="20"/>
      <c r="T565" s="20"/>
      <c r="U565" s="20">
        <v>1</v>
      </c>
      <c r="V565" s="17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17"/>
      <c r="AK565" s="20"/>
      <c r="AL565" s="1">
        <f>SUM(G565:AK565)</f>
        <v>193</v>
      </c>
    </row>
    <row r="566" spans="1:38" ht="15" x14ac:dyDescent="0.25">
      <c r="A566" s="17">
        <v>11</v>
      </c>
      <c r="B566" s="18" t="s">
        <v>309</v>
      </c>
      <c r="C566" s="18" t="s">
        <v>310</v>
      </c>
      <c r="D566" s="18" t="s">
        <v>340</v>
      </c>
      <c r="E566" s="19" t="s">
        <v>339</v>
      </c>
      <c r="F566" s="18" t="s">
        <v>5</v>
      </c>
      <c r="G566" s="20"/>
      <c r="H566" s="20"/>
      <c r="I566" s="20"/>
      <c r="J566" s="20"/>
      <c r="K566" s="20"/>
      <c r="L566" s="20"/>
      <c r="M566" s="20"/>
      <c r="N566" s="20"/>
      <c r="O566" s="20"/>
      <c r="P566" s="17"/>
      <c r="Q566" s="20"/>
      <c r="R566" s="20"/>
      <c r="S566" s="20"/>
      <c r="T566" s="20"/>
      <c r="U566" s="20">
        <v>148</v>
      </c>
      <c r="V566" s="17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17"/>
      <c r="AK566" s="20"/>
      <c r="AL566" s="1">
        <f>SUM(G566:AK566)</f>
        <v>148</v>
      </c>
    </row>
    <row r="567" spans="1:38" ht="15" x14ac:dyDescent="0.25">
      <c r="A567" s="17">
        <v>11</v>
      </c>
      <c r="B567" s="18" t="s">
        <v>309</v>
      </c>
      <c r="C567" s="18" t="s">
        <v>310</v>
      </c>
      <c r="D567" s="18" t="s">
        <v>340</v>
      </c>
      <c r="E567" s="19" t="s">
        <v>339</v>
      </c>
      <c r="F567" s="18" t="s">
        <v>38</v>
      </c>
      <c r="G567" s="20"/>
      <c r="H567" s="20"/>
      <c r="I567" s="20"/>
      <c r="J567" s="20"/>
      <c r="K567" s="20"/>
      <c r="L567" s="20">
        <v>2</v>
      </c>
      <c r="M567" s="20"/>
      <c r="N567" s="20"/>
      <c r="O567" s="20"/>
      <c r="P567" s="20"/>
      <c r="Q567" s="20"/>
      <c r="R567" s="20"/>
      <c r="S567" s="20"/>
      <c r="T567" s="20"/>
      <c r="U567" s="20"/>
      <c r="V567" s="17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1">
        <f>SUM(G567:AK567)</f>
        <v>2</v>
      </c>
    </row>
    <row r="568" spans="1:38" ht="15" x14ac:dyDescent="0.25">
      <c r="A568" s="17">
        <v>11</v>
      </c>
      <c r="B568" s="18" t="s">
        <v>309</v>
      </c>
      <c r="C568" s="18" t="s">
        <v>310</v>
      </c>
      <c r="D568" s="18" t="s">
        <v>340</v>
      </c>
      <c r="E568" s="19" t="s">
        <v>339</v>
      </c>
      <c r="F568" s="18" t="s">
        <v>33</v>
      </c>
      <c r="G568" s="20"/>
      <c r="H568" s="20">
        <v>1</v>
      </c>
      <c r="I568" s="20">
        <v>10</v>
      </c>
      <c r="J568" s="17"/>
      <c r="K568" s="20">
        <v>183</v>
      </c>
      <c r="L568" s="20"/>
      <c r="M568" s="20"/>
      <c r="N568" s="20"/>
      <c r="O568" s="20"/>
      <c r="P568" s="20"/>
      <c r="Q568" s="20"/>
      <c r="R568" s="20"/>
      <c r="S568" s="20"/>
      <c r="T568" s="20"/>
      <c r="U568" s="20">
        <v>31597</v>
      </c>
      <c r="V568" s="20"/>
      <c r="W568" s="20"/>
      <c r="X568" s="20"/>
      <c r="Y568" s="20">
        <v>8</v>
      </c>
      <c r="Z568" s="20"/>
      <c r="AA568" s="20"/>
      <c r="AB568" s="20"/>
      <c r="AC568" s="20">
        <v>2</v>
      </c>
      <c r="AD568" s="20"/>
      <c r="AE568" s="20"/>
      <c r="AF568" s="20"/>
      <c r="AG568" s="20"/>
      <c r="AH568" s="20"/>
      <c r="AI568" s="20"/>
      <c r="AJ568" s="20"/>
      <c r="AK568" s="20"/>
      <c r="AL568" s="1">
        <f>SUM(G568:AK568)</f>
        <v>31801</v>
      </c>
    </row>
    <row r="569" spans="1:38" ht="15" x14ac:dyDescent="0.25">
      <c r="A569" s="17">
        <v>11</v>
      </c>
      <c r="B569" s="18" t="s">
        <v>309</v>
      </c>
      <c r="C569" s="18" t="s">
        <v>310</v>
      </c>
      <c r="D569" s="18" t="s">
        <v>340</v>
      </c>
      <c r="E569" s="19" t="s">
        <v>339</v>
      </c>
      <c r="F569" s="18" t="s">
        <v>119</v>
      </c>
      <c r="G569" s="20"/>
      <c r="H569" s="20"/>
      <c r="I569" s="20"/>
      <c r="J569" s="17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>
        <v>6</v>
      </c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1">
        <f>SUM(G569:AK569)</f>
        <v>6</v>
      </c>
    </row>
    <row r="570" spans="1:38" ht="15" x14ac:dyDescent="0.25">
      <c r="A570" s="17">
        <v>11</v>
      </c>
      <c r="B570" s="18" t="s">
        <v>309</v>
      </c>
      <c r="C570" s="18" t="s">
        <v>310</v>
      </c>
      <c r="D570" s="18" t="s">
        <v>340</v>
      </c>
      <c r="E570" s="19" t="s">
        <v>339</v>
      </c>
      <c r="F570" s="18" t="s">
        <v>39</v>
      </c>
      <c r="G570" s="20"/>
      <c r="H570" s="20"/>
      <c r="I570" s="20"/>
      <c r="J570" s="20"/>
      <c r="K570" s="20">
        <v>14</v>
      </c>
      <c r="L570" s="20"/>
      <c r="M570" s="20"/>
      <c r="N570" s="20"/>
      <c r="O570" s="20"/>
      <c r="P570" s="17"/>
      <c r="Q570" s="20"/>
      <c r="R570" s="20"/>
      <c r="S570" s="20"/>
      <c r="T570" s="20"/>
      <c r="U570" s="20">
        <v>112</v>
      </c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17"/>
      <c r="AK570" s="20"/>
      <c r="AL570" s="1">
        <f>SUM(G570:AK570)</f>
        <v>126</v>
      </c>
    </row>
    <row r="571" spans="1:38" ht="15" x14ac:dyDescent="0.25">
      <c r="A571" s="17">
        <v>11</v>
      </c>
      <c r="B571" s="18" t="s">
        <v>309</v>
      </c>
      <c r="C571" s="18" t="s">
        <v>310</v>
      </c>
      <c r="D571" s="18" t="s">
        <v>341</v>
      </c>
      <c r="E571" s="19" t="s">
        <v>342</v>
      </c>
      <c r="F571" s="18" t="s">
        <v>33</v>
      </c>
      <c r="G571" s="17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>
        <v>4</v>
      </c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1">
        <f>SUM(G571:AK571)</f>
        <v>4</v>
      </c>
    </row>
    <row r="572" spans="1:38" ht="15" x14ac:dyDescent="0.25">
      <c r="A572" s="17">
        <v>11</v>
      </c>
      <c r="B572" s="18" t="s">
        <v>309</v>
      </c>
      <c r="C572" s="18" t="s">
        <v>310</v>
      </c>
      <c r="D572" s="18" t="s">
        <v>343</v>
      </c>
      <c r="E572" s="19" t="s">
        <v>344</v>
      </c>
      <c r="F572" s="18" t="s">
        <v>42</v>
      </c>
      <c r="G572" s="20"/>
      <c r="H572" s="20"/>
      <c r="I572" s="20"/>
      <c r="J572" s="20"/>
      <c r="K572" s="20"/>
      <c r="L572" s="20"/>
      <c r="M572" s="20"/>
      <c r="N572" s="20"/>
      <c r="O572" s="20"/>
      <c r="P572" s="17"/>
      <c r="Q572" s="20"/>
      <c r="R572" s="20">
        <v>23</v>
      </c>
      <c r="S572" s="20"/>
      <c r="T572" s="20"/>
      <c r="U572" s="20">
        <v>2</v>
      </c>
      <c r="V572" s="20"/>
      <c r="W572" s="20"/>
      <c r="X572" s="20"/>
      <c r="Y572" s="20"/>
      <c r="Z572" s="20"/>
      <c r="AA572" s="17"/>
      <c r="AB572" s="20"/>
      <c r="AC572" s="20"/>
      <c r="AD572" s="20"/>
      <c r="AE572" s="20"/>
      <c r="AF572" s="20"/>
      <c r="AG572" s="20"/>
      <c r="AH572" s="20"/>
      <c r="AI572" s="20"/>
      <c r="AJ572" s="17"/>
      <c r="AK572" s="20"/>
      <c r="AL572" s="1">
        <f>SUM(G572:AK572)</f>
        <v>25</v>
      </c>
    </row>
    <row r="573" spans="1:38" ht="15" x14ac:dyDescent="0.25">
      <c r="A573" s="17">
        <v>11</v>
      </c>
      <c r="B573" s="18" t="s">
        <v>309</v>
      </c>
      <c r="C573" s="18" t="s">
        <v>310</v>
      </c>
      <c r="D573" s="18" t="s">
        <v>343</v>
      </c>
      <c r="E573" s="19" t="s">
        <v>344</v>
      </c>
      <c r="F573" s="18" t="s">
        <v>38</v>
      </c>
      <c r="G573" s="17"/>
      <c r="H573" s="20">
        <v>1</v>
      </c>
      <c r="I573" s="20"/>
      <c r="J573" s="17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>
        <v>1</v>
      </c>
      <c r="AD573" s="20"/>
      <c r="AE573" s="20"/>
      <c r="AF573" s="17"/>
      <c r="AG573" s="20"/>
      <c r="AH573" s="20"/>
      <c r="AI573" s="20"/>
      <c r="AJ573" s="20"/>
      <c r="AK573" s="20"/>
      <c r="AL573" s="1">
        <f>SUM(G573:AK573)</f>
        <v>2</v>
      </c>
    </row>
    <row r="574" spans="1:38" ht="15" x14ac:dyDescent="0.25">
      <c r="A574" s="17">
        <v>11</v>
      </c>
      <c r="B574" s="18" t="s">
        <v>309</v>
      </c>
      <c r="C574" s="18" t="s">
        <v>310</v>
      </c>
      <c r="D574" s="18" t="s">
        <v>343</v>
      </c>
      <c r="E574" s="19" t="s">
        <v>344</v>
      </c>
      <c r="F574" s="18" t="s">
        <v>33</v>
      </c>
      <c r="G574" s="17"/>
      <c r="H574" s="20"/>
      <c r="I574" s="20">
        <v>6</v>
      </c>
      <c r="J574" s="20"/>
      <c r="K574" s="20">
        <v>131</v>
      </c>
      <c r="L574" s="20"/>
      <c r="M574" s="20"/>
      <c r="N574" s="20"/>
      <c r="O574" s="20"/>
      <c r="P574" s="20"/>
      <c r="Q574" s="20"/>
      <c r="R574" s="20"/>
      <c r="S574" s="20"/>
      <c r="T574" s="20"/>
      <c r="U574" s="20">
        <v>7979</v>
      </c>
      <c r="V574" s="20"/>
      <c r="W574" s="20"/>
      <c r="X574" s="20"/>
      <c r="Y574" s="20">
        <v>3</v>
      </c>
      <c r="Z574" s="20"/>
      <c r="AA574" s="20"/>
      <c r="AB574" s="20">
        <v>2</v>
      </c>
      <c r="AC574" s="20">
        <v>4</v>
      </c>
      <c r="AD574" s="20"/>
      <c r="AE574" s="20"/>
      <c r="AF574" s="20"/>
      <c r="AG574" s="20"/>
      <c r="AH574" s="20"/>
      <c r="AI574" s="20"/>
      <c r="AJ574" s="17"/>
      <c r="AK574" s="20"/>
      <c r="AL574" s="1">
        <f>SUM(G574:AK574)</f>
        <v>8125</v>
      </c>
    </row>
    <row r="575" spans="1:38" ht="15" x14ac:dyDescent="0.25">
      <c r="A575" s="17">
        <v>11</v>
      </c>
      <c r="B575" s="18" t="s">
        <v>309</v>
      </c>
      <c r="C575" s="18" t="s">
        <v>310</v>
      </c>
      <c r="D575" s="18" t="s">
        <v>343</v>
      </c>
      <c r="E575" s="19" t="s">
        <v>344</v>
      </c>
      <c r="F575" s="18" t="s">
        <v>119</v>
      </c>
      <c r="G575" s="17"/>
      <c r="H575" s="20"/>
      <c r="I575" s="20"/>
      <c r="J575" s="20"/>
      <c r="K575" s="20"/>
      <c r="L575" s="20"/>
      <c r="M575" s="20"/>
      <c r="N575" s="20"/>
      <c r="O575" s="20"/>
      <c r="P575" s="17"/>
      <c r="Q575" s="20"/>
      <c r="R575" s="20"/>
      <c r="S575" s="20"/>
      <c r="T575" s="20"/>
      <c r="U575" s="20">
        <v>1</v>
      </c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17"/>
      <c r="AK575" s="20"/>
      <c r="AL575" s="1">
        <f>SUM(G575:AK575)</f>
        <v>1</v>
      </c>
    </row>
    <row r="576" spans="1:38" ht="15" x14ac:dyDescent="0.25">
      <c r="A576" s="17">
        <v>11</v>
      </c>
      <c r="B576" s="18" t="s">
        <v>309</v>
      </c>
      <c r="C576" s="18" t="s">
        <v>310</v>
      </c>
      <c r="D576" s="18" t="s">
        <v>343</v>
      </c>
      <c r="E576" s="19" t="s">
        <v>344</v>
      </c>
      <c r="F576" s="18" t="s">
        <v>39</v>
      </c>
      <c r="G576" s="17"/>
      <c r="H576" s="20"/>
      <c r="I576" s="20"/>
      <c r="J576" s="20"/>
      <c r="K576" s="20">
        <v>5</v>
      </c>
      <c r="L576" s="20"/>
      <c r="M576" s="20"/>
      <c r="N576" s="20"/>
      <c r="O576" s="20"/>
      <c r="P576" s="20"/>
      <c r="Q576" s="20"/>
      <c r="R576" s="20"/>
      <c r="S576" s="20"/>
      <c r="T576" s="20"/>
      <c r="U576" s="20">
        <v>22</v>
      </c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1">
        <f>SUM(G576:AK576)</f>
        <v>27</v>
      </c>
    </row>
    <row r="577" spans="1:38" ht="15" x14ac:dyDescent="0.25">
      <c r="A577" s="17">
        <v>11</v>
      </c>
      <c r="B577" s="18" t="s">
        <v>309</v>
      </c>
      <c r="C577" s="18" t="s">
        <v>310</v>
      </c>
      <c r="D577" s="18" t="s">
        <v>345</v>
      </c>
      <c r="E577" s="19" t="s">
        <v>346</v>
      </c>
      <c r="F577" s="18" t="s">
        <v>42</v>
      </c>
      <c r="G577" s="20"/>
      <c r="H577" s="20"/>
      <c r="I577" s="20"/>
      <c r="J577" s="20"/>
      <c r="K577" s="20"/>
      <c r="L577" s="20"/>
      <c r="M577" s="20"/>
      <c r="N577" s="20"/>
      <c r="O577" s="20"/>
      <c r="P577" s="17"/>
      <c r="Q577" s="20"/>
      <c r="R577" s="20">
        <v>103</v>
      </c>
      <c r="S577" s="20"/>
      <c r="T577" s="20"/>
      <c r="U577" s="20">
        <v>5</v>
      </c>
      <c r="V577" s="20"/>
      <c r="W577" s="20"/>
      <c r="X577" s="20"/>
      <c r="Y577" s="20"/>
      <c r="Z577" s="20"/>
      <c r="AA577" s="17"/>
      <c r="AB577" s="20"/>
      <c r="AC577" s="20"/>
      <c r="AD577" s="20"/>
      <c r="AE577" s="20"/>
      <c r="AF577" s="20"/>
      <c r="AG577" s="20"/>
      <c r="AH577" s="20"/>
      <c r="AI577" s="20"/>
      <c r="AJ577" s="17"/>
      <c r="AK577" s="20"/>
      <c r="AL577" s="1">
        <f>SUM(G577:AK577)</f>
        <v>108</v>
      </c>
    </row>
    <row r="578" spans="1:38" ht="15" x14ac:dyDescent="0.25">
      <c r="A578" s="17">
        <v>11</v>
      </c>
      <c r="B578" s="18" t="s">
        <v>309</v>
      </c>
      <c r="C578" s="18" t="s">
        <v>310</v>
      </c>
      <c r="D578" s="18" t="s">
        <v>345</v>
      </c>
      <c r="E578" s="19" t="s">
        <v>346</v>
      </c>
      <c r="F578" s="18" t="s">
        <v>43</v>
      </c>
      <c r="G578" s="20">
        <v>1</v>
      </c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17"/>
      <c r="AK578" s="20"/>
      <c r="AL578" s="1">
        <f>SUM(G578:AK578)</f>
        <v>1</v>
      </c>
    </row>
    <row r="579" spans="1:38" ht="15" x14ac:dyDescent="0.25">
      <c r="A579" s="17">
        <v>11</v>
      </c>
      <c r="B579" s="18" t="s">
        <v>309</v>
      </c>
      <c r="C579" s="18" t="s">
        <v>310</v>
      </c>
      <c r="D579" s="18" t="s">
        <v>345</v>
      </c>
      <c r="E579" s="19" t="s">
        <v>346</v>
      </c>
      <c r="F579" s="18" t="s">
        <v>5</v>
      </c>
      <c r="G579" s="17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>
        <v>13</v>
      </c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1">
        <f>SUM(G579:AK579)</f>
        <v>13</v>
      </c>
    </row>
    <row r="580" spans="1:38" ht="15" x14ac:dyDescent="0.25">
      <c r="A580" s="17">
        <v>11</v>
      </c>
      <c r="B580" s="18" t="s">
        <v>309</v>
      </c>
      <c r="C580" s="18" t="s">
        <v>310</v>
      </c>
      <c r="D580" s="18" t="s">
        <v>345</v>
      </c>
      <c r="E580" s="19" t="s">
        <v>346</v>
      </c>
      <c r="F580" s="18" t="s">
        <v>38</v>
      </c>
      <c r="G580" s="20"/>
      <c r="H580" s="20">
        <v>6</v>
      </c>
      <c r="I580" s="20"/>
      <c r="J580" s="20"/>
      <c r="K580" s="20"/>
      <c r="L580" s="20">
        <v>1</v>
      </c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>
        <v>2</v>
      </c>
      <c r="AB580" s="20"/>
      <c r="AC580" s="20"/>
      <c r="AD580" s="20">
        <v>22</v>
      </c>
      <c r="AE580" s="20"/>
      <c r="AF580" s="20"/>
      <c r="AG580" s="20"/>
      <c r="AH580" s="20"/>
      <c r="AI580" s="20"/>
      <c r="AJ580" s="17"/>
      <c r="AK580" s="20"/>
      <c r="AL580" s="1">
        <f>SUM(G580:AK580)</f>
        <v>31</v>
      </c>
    </row>
    <row r="581" spans="1:38" ht="15" x14ac:dyDescent="0.25">
      <c r="A581" s="17">
        <v>11</v>
      </c>
      <c r="B581" s="18" t="s">
        <v>309</v>
      </c>
      <c r="C581" s="18" t="s">
        <v>310</v>
      </c>
      <c r="D581" s="18" t="s">
        <v>345</v>
      </c>
      <c r="E581" s="19" t="s">
        <v>346</v>
      </c>
      <c r="F581" s="18" t="s">
        <v>33</v>
      </c>
      <c r="G581" s="20"/>
      <c r="H581" s="20"/>
      <c r="I581" s="20">
        <v>6</v>
      </c>
      <c r="J581" s="20"/>
      <c r="K581" s="20">
        <v>251</v>
      </c>
      <c r="L581" s="20"/>
      <c r="M581" s="20"/>
      <c r="N581" s="20"/>
      <c r="O581" s="20"/>
      <c r="P581" s="20"/>
      <c r="Q581" s="20"/>
      <c r="R581" s="20"/>
      <c r="S581" s="20"/>
      <c r="T581" s="20"/>
      <c r="U581" s="20">
        <v>18040</v>
      </c>
      <c r="V581" s="20"/>
      <c r="W581" s="20"/>
      <c r="X581" s="20"/>
      <c r="Y581" s="20">
        <v>12</v>
      </c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17"/>
      <c r="AK581" s="20"/>
      <c r="AL581" s="1">
        <f>SUM(G581:AK581)</f>
        <v>18309</v>
      </c>
    </row>
    <row r="582" spans="1:38" ht="15" x14ac:dyDescent="0.25">
      <c r="A582" s="17">
        <v>11</v>
      </c>
      <c r="B582" s="18" t="s">
        <v>309</v>
      </c>
      <c r="C582" s="18" t="s">
        <v>310</v>
      </c>
      <c r="D582" s="18" t="s">
        <v>345</v>
      </c>
      <c r="E582" s="19" t="s">
        <v>346</v>
      </c>
      <c r="F582" s="18" t="s">
        <v>39</v>
      </c>
      <c r="G582" s="20"/>
      <c r="H582" s="20"/>
      <c r="I582" s="20"/>
      <c r="J582" s="20"/>
      <c r="K582" s="20">
        <v>25</v>
      </c>
      <c r="L582" s="20"/>
      <c r="M582" s="20"/>
      <c r="N582" s="20"/>
      <c r="O582" s="20"/>
      <c r="P582" s="20"/>
      <c r="Q582" s="20"/>
      <c r="R582" s="20"/>
      <c r="S582" s="20"/>
      <c r="T582" s="20"/>
      <c r="U582" s="20">
        <v>39</v>
      </c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17"/>
      <c r="AK582" s="20"/>
      <c r="AL582" s="1">
        <f>SUM(G582:AK582)</f>
        <v>64</v>
      </c>
    </row>
    <row r="583" spans="1:38" ht="15" x14ac:dyDescent="0.25">
      <c r="A583" s="17">
        <v>11</v>
      </c>
      <c r="B583" s="18" t="s">
        <v>309</v>
      </c>
      <c r="C583" s="18" t="s">
        <v>310</v>
      </c>
      <c r="D583" s="18" t="s">
        <v>347</v>
      </c>
      <c r="E583" s="19" t="s">
        <v>348</v>
      </c>
      <c r="F583" s="18" t="s">
        <v>33</v>
      </c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>
        <v>17</v>
      </c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17"/>
      <c r="AK583" s="20"/>
      <c r="AL583" s="1">
        <f>SUM(G583:AK583)</f>
        <v>17</v>
      </c>
    </row>
    <row r="584" spans="1:38" ht="15" x14ac:dyDescent="0.25">
      <c r="A584" s="17">
        <v>11</v>
      </c>
      <c r="B584" s="18" t="s">
        <v>309</v>
      </c>
      <c r="C584" s="18" t="s">
        <v>310</v>
      </c>
      <c r="D584" s="18" t="s">
        <v>349</v>
      </c>
      <c r="E584" s="19" t="s">
        <v>350</v>
      </c>
      <c r="F584" s="18" t="s">
        <v>42</v>
      </c>
      <c r="G584" s="20"/>
      <c r="H584" s="20"/>
      <c r="I584" s="20"/>
      <c r="J584" s="20"/>
      <c r="K584" s="20"/>
      <c r="L584" s="20"/>
      <c r="M584" s="20"/>
      <c r="N584" s="20"/>
      <c r="O584" s="17"/>
      <c r="P584" s="20"/>
      <c r="Q584" s="20"/>
      <c r="R584" s="20">
        <v>1</v>
      </c>
      <c r="S584" s="20"/>
      <c r="T584" s="20"/>
      <c r="U584" s="20">
        <v>1</v>
      </c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17"/>
      <c r="AK584" s="20"/>
      <c r="AL584" s="1">
        <f>SUM(G584:AK584)</f>
        <v>2</v>
      </c>
    </row>
    <row r="585" spans="1:38" ht="15" x14ac:dyDescent="0.25">
      <c r="A585" s="17">
        <v>11</v>
      </c>
      <c r="B585" s="18" t="s">
        <v>309</v>
      </c>
      <c r="C585" s="18" t="s">
        <v>310</v>
      </c>
      <c r="D585" s="18" t="s">
        <v>349</v>
      </c>
      <c r="E585" s="19" t="s">
        <v>350</v>
      </c>
      <c r="F585" s="18" t="s">
        <v>36</v>
      </c>
      <c r="G585" s="20"/>
      <c r="H585" s="20"/>
      <c r="I585" s="20"/>
      <c r="J585" s="20"/>
      <c r="K585" s="20"/>
      <c r="L585" s="20"/>
      <c r="M585" s="20"/>
      <c r="N585" s="20"/>
      <c r="O585" s="20"/>
      <c r="P585" s="17"/>
      <c r="Q585" s="20"/>
      <c r="R585" s="20"/>
      <c r="S585" s="20"/>
      <c r="T585" s="20"/>
      <c r="U585" s="20">
        <v>3</v>
      </c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17"/>
      <c r="AK585" s="20"/>
      <c r="AL585" s="1">
        <f>SUM(G585:AK585)</f>
        <v>3</v>
      </c>
    </row>
    <row r="586" spans="1:38" ht="15" x14ac:dyDescent="0.25">
      <c r="A586" s="17">
        <v>11</v>
      </c>
      <c r="B586" s="18" t="s">
        <v>309</v>
      </c>
      <c r="C586" s="18" t="s">
        <v>310</v>
      </c>
      <c r="D586" s="18" t="s">
        <v>349</v>
      </c>
      <c r="E586" s="19" t="s">
        <v>350</v>
      </c>
      <c r="F586" s="18" t="s">
        <v>5</v>
      </c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>
        <v>15</v>
      </c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17"/>
      <c r="AK586" s="20"/>
      <c r="AL586" s="1">
        <f>SUM(G586:AK586)</f>
        <v>15</v>
      </c>
    </row>
    <row r="587" spans="1:38" ht="15" x14ac:dyDescent="0.25">
      <c r="A587" s="17">
        <v>11</v>
      </c>
      <c r="B587" s="18" t="s">
        <v>309</v>
      </c>
      <c r="C587" s="18" t="s">
        <v>310</v>
      </c>
      <c r="D587" s="18" t="s">
        <v>349</v>
      </c>
      <c r="E587" s="19" t="s">
        <v>350</v>
      </c>
      <c r="F587" s="18" t="s">
        <v>37</v>
      </c>
      <c r="G587" s="20"/>
      <c r="H587" s="20"/>
      <c r="I587" s="20"/>
      <c r="J587" s="20"/>
      <c r="K587" s="20"/>
      <c r="L587" s="20"/>
      <c r="M587" s="20"/>
      <c r="N587" s="20"/>
      <c r="O587" s="20"/>
      <c r="P587" s="17"/>
      <c r="Q587" s="20"/>
      <c r="R587" s="20"/>
      <c r="S587" s="20"/>
      <c r="T587" s="20"/>
      <c r="U587" s="20">
        <v>10</v>
      </c>
      <c r="V587" s="17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17"/>
      <c r="AK587" s="20"/>
      <c r="AL587" s="1">
        <f>SUM(G587:AK587)</f>
        <v>10</v>
      </c>
    </row>
    <row r="588" spans="1:38" ht="15" x14ac:dyDescent="0.25">
      <c r="A588" s="17">
        <v>11</v>
      </c>
      <c r="B588" s="18" t="s">
        <v>309</v>
      </c>
      <c r="C588" s="18" t="s">
        <v>310</v>
      </c>
      <c r="D588" s="18" t="s">
        <v>349</v>
      </c>
      <c r="E588" s="19" t="s">
        <v>350</v>
      </c>
      <c r="F588" s="18" t="s">
        <v>38</v>
      </c>
      <c r="G588" s="20"/>
      <c r="H588" s="20">
        <v>9</v>
      </c>
      <c r="I588" s="20"/>
      <c r="J588" s="20"/>
      <c r="K588" s="20"/>
      <c r="L588" s="17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17"/>
      <c r="Y588" s="20"/>
      <c r="Z588" s="20"/>
      <c r="AA588" s="20"/>
      <c r="AB588" s="20"/>
      <c r="AC588" s="20">
        <v>2</v>
      </c>
      <c r="AD588" s="17">
        <v>1</v>
      </c>
      <c r="AE588" s="20"/>
      <c r="AF588" s="20"/>
      <c r="AG588" s="20"/>
      <c r="AH588" s="20"/>
      <c r="AI588" s="20"/>
      <c r="AJ588" s="20"/>
      <c r="AK588" s="20">
        <v>3</v>
      </c>
      <c r="AL588" s="1">
        <f>SUM(G588:AK588)</f>
        <v>15</v>
      </c>
    </row>
    <row r="589" spans="1:38" ht="15" x14ac:dyDescent="0.25">
      <c r="A589" s="17">
        <v>11</v>
      </c>
      <c r="B589" s="18" t="s">
        <v>309</v>
      </c>
      <c r="C589" s="18" t="s">
        <v>310</v>
      </c>
      <c r="D589" s="18" t="s">
        <v>349</v>
      </c>
      <c r="E589" s="19" t="s">
        <v>350</v>
      </c>
      <c r="F589" s="18" t="s">
        <v>33</v>
      </c>
      <c r="G589" s="20"/>
      <c r="H589" s="17">
        <v>11</v>
      </c>
      <c r="I589" s="20"/>
      <c r="J589" s="20"/>
      <c r="K589" s="20">
        <v>49</v>
      </c>
      <c r="L589" s="20"/>
      <c r="M589" s="20"/>
      <c r="N589" s="20"/>
      <c r="O589" s="20"/>
      <c r="P589" s="17"/>
      <c r="Q589" s="20"/>
      <c r="R589" s="20"/>
      <c r="S589" s="20"/>
      <c r="T589" s="20"/>
      <c r="U589" s="20">
        <v>9077</v>
      </c>
      <c r="V589" s="17"/>
      <c r="W589" s="20"/>
      <c r="X589" s="17"/>
      <c r="Y589" s="20">
        <v>1</v>
      </c>
      <c r="Z589" s="20"/>
      <c r="AA589" s="20"/>
      <c r="AB589" s="20"/>
      <c r="AC589" s="20">
        <v>11</v>
      </c>
      <c r="AD589" s="20"/>
      <c r="AE589" s="20"/>
      <c r="AF589" s="20"/>
      <c r="AG589" s="20"/>
      <c r="AH589" s="20"/>
      <c r="AI589" s="20"/>
      <c r="AJ589" s="17"/>
      <c r="AK589" s="20"/>
      <c r="AL589" s="1">
        <f>SUM(G589:AK589)</f>
        <v>9149</v>
      </c>
    </row>
    <row r="590" spans="1:38" ht="15" x14ac:dyDescent="0.25">
      <c r="A590" s="17">
        <v>11</v>
      </c>
      <c r="B590" s="18" t="s">
        <v>309</v>
      </c>
      <c r="C590" s="18" t="s">
        <v>310</v>
      </c>
      <c r="D590" s="18" t="s">
        <v>349</v>
      </c>
      <c r="E590" s="19" t="s">
        <v>350</v>
      </c>
      <c r="F590" s="18" t="s">
        <v>134</v>
      </c>
      <c r="G590" s="17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>
        <v>1</v>
      </c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1">
        <f>SUM(G590:AK590)</f>
        <v>1</v>
      </c>
    </row>
    <row r="591" spans="1:38" ht="15" x14ac:dyDescent="0.25">
      <c r="A591" s="17">
        <v>11</v>
      </c>
      <c r="B591" s="18" t="s">
        <v>309</v>
      </c>
      <c r="C591" s="18" t="s">
        <v>310</v>
      </c>
      <c r="D591" s="18" t="s">
        <v>349</v>
      </c>
      <c r="E591" s="19" t="s">
        <v>350</v>
      </c>
      <c r="F591" s="18" t="s">
        <v>39</v>
      </c>
      <c r="G591" s="20"/>
      <c r="H591" s="20"/>
      <c r="I591" s="20"/>
      <c r="J591" s="20"/>
      <c r="K591" s="20"/>
      <c r="L591" s="20"/>
      <c r="M591" s="20"/>
      <c r="N591" s="20"/>
      <c r="O591" s="20"/>
      <c r="P591" s="17"/>
      <c r="Q591" s="20"/>
      <c r="R591" s="20"/>
      <c r="S591" s="20"/>
      <c r="T591" s="20"/>
      <c r="U591" s="20">
        <v>33</v>
      </c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17"/>
      <c r="AK591" s="20"/>
      <c r="AL591" s="1">
        <f>SUM(G591:AK591)</f>
        <v>33</v>
      </c>
    </row>
    <row r="592" spans="1:38" ht="15" x14ac:dyDescent="0.25">
      <c r="A592" s="17">
        <v>11</v>
      </c>
      <c r="B592" s="18" t="s">
        <v>309</v>
      </c>
      <c r="C592" s="18" t="s">
        <v>310</v>
      </c>
      <c r="D592" s="18" t="s">
        <v>351</v>
      </c>
      <c r="E592" s="19" t="s">
        <v>352</v>
      </c>
      <c r="F592" s="18" t="s">
        <v>39</v>
      </c>
      <c r="G592" s="20"/>
      <c r="H592" s="20"/>
      <c r="I592" s="20"/>
      <c r="J592" s="20"/>
      <c r="K592" s="20"/>
      <c r="L592" s="20"/>
      <c r="M592" s="20"/>
      <c r="N592" s="20"/>
      <c r="O592" s="17"/>
      <c r="P592" s="20"/>
      <c r="Q592" s="20"/>
      <c r="R592" s="20"/>
      <c r="S592" s="20"/>
      <c r="T592" s="20"/>
      <c r="U592" s="20">
        <v>1</v>
      </c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1">
        <f>SUM(G592:AK592)</f>
        <v>1</v>
      </c>
    </row>
    <row r="593" spans="1:38" ht="15" x14ac:dyDescent="0.25">
      <c r="A593" s="17">
        <v>11</v>
      </c>
      <c r="B593" s="18" t="s">
        <v>309</v>
      </c>
      <c r="C593" s="18" t="s">
        <v>310</v>
      </c>
      <c r="D593" s="18" t="s">
        <v>353</v>
      </c>
      <c r="E593" s="19" t="s">
        <v>354</v>
      </c>
      <c r="F593" s="18" t="s">
        <v>42</v>
      </c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>
        <v>5</v>
      </c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17"/>
      <c r="AK593" s="20"/>
      <c r="AL593" s="1">
        <f>SUM(G593:AK593)</f>
        <v>5</v>
      </c>
    </row>
    <row r="594" spans="1:38" ht="15" x14ac:dyDescent="0.25">
      <c r="A594" s="17">
        <v>11</v>
      </c>
      <c r="B594" s="18" t="s">
        <v>309</v>
      </c>
      <c r="C594" s="18" t="s">
        <v>310</v>
      </c>
      <c r="D594" s="18" t="s">
        <v>353</v>
      </c>
      <c r="E594" s="19" t="s">
        <v>354</v>
      </c>
      <c r="F594" s="18" t="s">
        <v>5</v>
      </c>
      <c r="G594" s="17"/>
      <c r="H594" s="20"/>
      <c r="I594" s="20">
        <v>1</v>
      </c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>
        <v>134</v>
      </c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1">
        <f>SUM(G594:AK594)</f>
        <v>135</v>
      </c>
    </row>
    <row r="595" spans="1:38" ht="15" x14ac:dyDescent="0.25">
      <c r="A595" s="17">
        <v>11</v>
      </c>
      <c r="B595" s="18" t="s">
        <v>309</v>
      </c>
      <c r="C595" s="18" t="s">
        <v>310</v>
      </c>
      <c r="D595" s="18" t="s">
        <v>353</v>
      </c>
      <c r="E595" s="19" t="s">
        <v>354</v>
      </c>
      <c r="F595" s="18" t="s">
        <v>38</v>
      </c>
      <c r="G595" s="20"/>
      <c r="H595" s="20">
        <v>4</v>
      </c>
      <c r="I595" s="20"/>
      <c r="J595" s="20"/>
      <c r="K595" s="20"/>
      <c r="L595" s="20"/>
      <c r="M595" s="20"/>
      <c r="N595" s="20"/>
      <c r="O595" s="20"/>
      <c r="P595" s="17"/>
      <c r="Q595" s="20"/>
      <c r="R595" s="20"/>
      <c r="S595" s="20"/>
      <c r="T595" s="20"/>
      <c r="U595" s="20"/>
      <c r="V595" s="20"/>
      <c r="W595" s="20"/>
      <c r="X595" s="20"/>
      <c r="Y595" s="20"/>
      <c r="Z595" s="17"/>
      <c r="AA595" s="20"/>
      <c r="AB595" s="20"/>
      <c r="AC595" s="20"/>
      <c r="AD595" s="20"/>
      <c r="AE595" s="20"/>
      <c r="AF595" s="20"/>
      <c r="AG595" s="20"/>
      <c r="AH595" s="20"/>
      <c r="AI595" s="20"/>
      <c r="AJ595" s="17"/>
      <c r="AK595" s="20"/>
      <c r="AL595" s="1">
        <f>SUM(G595:AK595)</f>
        <v>4</v>
      </c>
    </row>
    <row r="596" spans="1:38" ht="15" x14ac:dyDescent="0.25">
      <c r="A596" s="17">
        <v>11</v>
      </c>
      <c r="B596" s="18" t="s">
        <v>309</v>
      </c>
      <c r="C596" s="18" t="s">
        <v>310</v>
      </c>
      <c r="D596" s="18" t="s">
        <v>353</v>
      </c>
      <c r="E596" s="19" t="s">
        <v>354</v>
      </c>
      <c r="F596" s="18" t="s">
        <v>33</v>
      </c>
      <c r="G596" s="20"/>
      <c r="H596" s="20"/>
      <c r="I596" s="20">
        <v>7</v>
      </c>
      <c r="J596" s="20"/>
      <c r="K596" s="20">
        <v>41</v>
      </c>
      <c r="L596" s="20"/>
      <c r="M596" s="20"/>
      <c r="N596" s="20"/>
      <c r="O596" s="20"/>
      <c r="P596" s="17"/>
      <c r="Q596" s="20"/>
      <c r="R596" s="20"/>
      <c r="S596" s="20"/>
      <c r="T596" s="20"/>
      <c r="U596" s="20">
        <v>9136</v>
      </c>
      <c r="V596" s="20"/>
      <c r="W596" s="20"/>
      <c r="X596" s="20"/>
      <c r="Y596" s="20">
        <v>6</v>
      </c>
      <c r="Z596" s="20"/>
      <c r="AA596" s="20"/>
      <c r="AB596" s="20">
        <v>1</v>
      </c>
      <c r="AC596" s="20"/>
      <c r="AD596" s="20"/>
      <c r="AE596" s="20"/>
      <c r="AF596" s="20"/>
      <c r="AG596" s="20"/>
      <c r="AH596" s="20"/>
      <c r="AI596" s="20"/>
      <c r="AJ596" s="17"/>
      <c r="AK596" s="20"/>
      <c r="AL596" s="1">
        <f>SUM(G596:AK596)</f>
        <v>9191</v>
      </c>
    </row>
    <row r="597" spans="1:38" ht="15" x14ac:dyDescent="0.25">
      <c r="A597" s="17">
        <v>11</v>
      </c>
      <c r="B597" s="18" t="s">
        <v>309</v>
      </c>
      <c r="C597" s="18" t="s">
        <v>310</v>
      </c>
      <c r="D597" s="18" t="s">
        <v>353</v>
      </c>
      <c r="E597" s="19" t="s">
        <v>354</v>
      </c>
      <c r="F597" s="18" t="s">
        <v>119</v>
      </c>
      <c r="G597" s="20"/>
      <c r="H597" s="17"/>
      <c r="I597" s="20"/>
      <c r="J597" s="20"/>
      <c r="K597" s="20"/>
      <c r="L597" s="20"/>
      <c r="M597" s="20"/>
      <c r="N597" s="20"/>
      <c r="O597" s="17"/>
      <c r="P597" s="20"/>
      <c r="Q597" s="20"/>
      <c r="R597" s="20"/>
      <c r="S597" s="20"/>
      <c r="T597" s="20"/>
      <c r="U597" s="20">
        <v>107</v>
      </c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17"/>
      <c r="AK597" s="20"/>
      <c r="AL597" s="1">
        <f>SUM(G597:AK597)</f>
        <v>107</v>
      </c>
    </row>
    <row r="598" spans="1:38" ht="15" x14ac:dyDescent="0.25">
      <c r="A598" s="17">
        <v>11</v>
      </c>
      <c r="B598" s="18" t="s">
        <v>309</v>
      </c>
      <c r="C598" s="18" t="s">
        <v>310</v>
      </c>
      <c r="D598" s="18" t="s">
        <v>353</v>
      </c>
      <c r="E598" s="19" t="s">
        <v>354</v>
      </c>
      <c r="F598" s="18" t="s">
        <v>39</v>
      </c>
      <c r="G598" s="20"/>
      <c r="H598" s="20"/>
      <c r="I598" s="20"/>
      <c r="J598" s="20"/>
      <c r="K598" s="20">
        <v>3</v>
      </c>
      <c r="L598" s="20"/>
      <c r="M598" s="20"/>
      <c r="N598" s="20"/>
      <c r="O598" s="20"/>
      <c r="P598" s="17"/>
      <c r="Q598" s="20"/>
      <c r="R598" s="20"/>
      <c r="S598" s="20"/>
      <c r="T598" s="20"/>
      <c r="U598" s="20">
        <v>23</v>
      </c>
      <c r="V598" s="17"/>
      <c r="W598" s="20"/>
      <c r="X598" s="20"/>
      <c r="Y598" s="17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17"/>
      <c r="AK598" s="20"/>
      <c r="AL598" s="1">
        <f>SUM(G598:AK598)</f>
        <v>26</v>
      </c>
    </row>
    <row r="599" spans="1:38" ht="15" x14ac:dyDescent="0.25">
      <c r="A599" s="17">
        <v>11</v>
      </c>
      <c r="B599" s="18" t="s">
        <v>309</v>
      </c>
      <c r="C599" s="18" t="s">
        <v>310</v>
      </c>
      <c r="D599" s="18" t="s">
        <v>355</v>
      </c>
      <c r="E599" s="19" t="s">
        <v>356</v>
      </c>
      <c r="F599" s="18" t="s">
        <v>42</v>
      </c>
      <c r="G599" s="20"/>
      <c r="H599" s="20"/>
      <c r="I599" s="20"/>
      <c r="J599" s="20"/>
      <c r="K599" s="20">
        <v>1</v>
      </c>
      <c r="L599" s="20"/>
      <c r="M599" s="20"/>
      <c r="N599" s="20"/>
      <c r="O599" s="20"/>
      <c r="P599" s="20"/>
      <c r="Q599" s="20"/>
      <c r="R599" s="20">
        <v>4</v>
      </c>
      <c r="S599" s="20"/>
      <c r="T599" s="20"/>
      <c r="U599" s="20">
        <v>3</v>
      </c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17"/>
      <c r="AK599" s="20"/>
      <c r="AL599" s="1">
        <f>SUM(G599:AK599)</f>
        <v>8</v>
      </c>
    </row>
    <row r="600" spans="1:38" ht="15" x14ac:dyDescent="0.25">
      <c r="A600" s="17">
        <v>11</v>
      </c>
      <c r="B600" s="18" t="s">
        <v>309</v>
      </c>
      <c r="C600" s="18" t="s">
        <v>310</v>
      </c>
      <c r="D600" s="18" t="s">
        <v>355</v>
      </c>
      <c r="E600" s="19" t="s">
        <v>356</v>
      </c>
      <c r="F600" s="18" t="s">
        <v>5</v>
      </c>
      <c r="G600" s="20"/>
      <c r="H600" s="17"/>
      <c r="I600" s="20"/>
      <c r="J600" s="20"/>
      <c r="K600" s="20">
        <v>3</v>
      </c>
      <c r="L600" s="20"/>
      <c r="M600" s="20"/>
      <c r="N600" s="20"/>
      <c r="O600" s="20"/>
      <c r="P600" s="20"/>
      <c r="Q600" s="20"/>
      <c r="R600" s="20"/>
      <c r="S600" s="20"/>
      <c r="T600" s="20"/>
      <c r="U600" s="20">
        <v>429</v>
      </c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17"/>
      <c r="AK600" s="20"/>
      <c r="AL600" s="1">
        <f>SUM(G600:AK600)</f>
        <v>432</v>
      </c>
    </row>
    <row r="601" spans="1:38" ht="15" x14ac:dyDescent="0.25">
      <c r="A601" s="17">
        <v>11</v>
      </c>
      <c r="B601" s="18" t="s">
        <v>309</v>
      </c>
      <c r="C601" s="18" t="s">
        <v>310</v>
      </c>
      <c r="D601" s="18" t="s">
        <v>355</v>
      </c>
      <c r="E601" s="19" t="s">
        <v>356</v>
      </c>
      <c r="F601" s="18" t="s">
        <v>38</v>
      </c>
      <c r="G601" s="20"/>
      <c r="H601" s="20">
        <v>18</v>
      </c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17"/>
      <c r="W601" s="20"/>
      <c r="X601" s="20"/>
      <c r="Y601" s="20"/>
      <c r="Z601" s="20"/>
      <c r="AA601" s="20"/>
      <c r="AB601" s="20"/>
      <c r="AC601" s="20">
        <v>1</v>
      </c>
      <c r="AD601" s="20"/>
      <c r="AE601" s="20"/>
      <c r="AF601" s="20"/>
      <c r="AG601" s="20"/>
      <c r="AH601" s="20"/>
      <c r="AI601" s="20"/>
      <c r="AJ601" s="17"/>
      <c r="AK601" s="20"/>
      <c r="AL601" s="1">
        <f>SUM(G601:AK601)</f>
        <v>19</v>
      </c>
    </row>
    <row r="602" spans="1:38" ht="15" x14ac:dyDescent="0.25">
      <c r="A602" s="17">
        <v>11</v>
      </c>
      <c r="B602" s="18" t="s">
        <v>309</v>
      </c>
      <c r="C602" s="18" t="s">
        <v>310</v>
      </c>
      <c r="D602" s="18" t="s">
        <v>355</v>
      </c>
      <c r="E602" s="19" t="s">
        <v>356</v>
      </c>
      <c r="F602" s="18" t="s">
        <v>33</v>
      </c>
      <c r="G602" s="17"/>
      <c r="H602" s="20"/>
      <c r="I602" s="20">
        <v>4</v>
      </c>
      <c r="J602" s="17"/>
      <c r="K602" s="20">
        <v>82</v>
      </c>
      <c r="L602" s="20"/>
      <c r="M602" s="20"/>
      <c r="N602" s="20"/>
      <c r="O602" s="20"/>
      <c r="P602" s="20"/>
      <c r="Q602" s="20"/>
      <c r="R602" s="20"/>
      <c r="S602" s="20"/>
      <c r="T602" s="20"/>
      <c r="U602" s="20">
        <v>16227</v>
      </c>
      <c r="V602" s="20"/>
      <c r="W602" s="20"/>
      <c r="X602" s="17"/>
      <c r="Y602" s="20">
        <v>17</v>
      </c>
      <c r="Z602" s="20"/>
      <c r="AA602" s="17"/>
      <c r="AB602" s="20"/>
      <c r="AC602" s="20">
        <v>4</v>
      </c>
      <c r="AD602" s="20"/>
      <c r="AE602" s="20"/>
      <c r="AF602" s="17"/>
      <c r="AG602" s="20"/>
      <c r="AH602" s="20"/>
      <c r="AI602" s="17"/>
      <c r="AJ602" s="20"/>
      <c r="AK602" s="20"/>
      <c r="AL602" s="1">
        <f>SUM(G602:AK602)</f>
        <v>16334</v>
      </c>
    </row>
    <row r="603" spans="1:38" ht="15" x14ac:dyDescent="0.25">
      <c r="A603" s="17">
        <v>11</v>
      </c>
      <c r="B603" s="18" t="s">
        <v>309</v>
      </c>
      <c r="C603" s="18" t="s">
        <v>310</v>
      </c>
      <c r="D603" s="18" t="s">
        <v>355</v>
      </c>
      <c r="E603" s="19" t="s">
        <v>356</v>
      </c>
      <c r="F603" s="18" t="s">
        <v>119</v>
      </c>
      <c r="G603" s="17"/>
      <c r="H603" s="17"/>
      <c r="I603" s="20"/>
      <c r="J603" s="20"/>
      <c r="K603" s="20"/>
      <c r="L603" s="17"/>
      <c r="M603" s="20"/>
      <c r="N603" s="20"/>
      <c r="O603" s="20"/>
      <c r="P603" s="17"/>
      <c r="Q603" s="20"/>
      <c r="R603" s="20"/>
      <c r="S603" s="20"/>
      <c r="T603" s="20"/>
      <c r="U603" s="20">
        <v>8</v>
      </c>
      <c r="V603" s="17"/>
      <c r="W603" s="20"/>
      <c r="X603" s="20"/>
      <c r="Y603" s="17"/>
      <c r="Z603" s="17"/>
      <c r="AA603" s="17"/>
      <c r="AB603" s="20"/>
      <c r="AC603" s="20"/>
      <c r="AD603" s="20"/>
      <c r="AE603" s="20"/>
      <c r="AF603" s="20"/>
      <c r="AG603" s="20"/>
      <c r="AH603" s="20"/>
      <c r="AI603" s="20"/>
      <c r="AJ603" s="17"/>
      <c r="AK603" s="20"/>
      <c r="AL603" s="1">
        <f>SUM(G603:AK603)</f>
        <v>8</v>
      </c>
    </row>
    <row r="604" spans="1:38" ht="15" x14ac:dyDescent="0.25">
      <c r="A604" s="17">
        <v>11</v>
      </c>
      <c r="B604" s="18" t="s">
        <v>309</v>
      </c>
      <c r="C604" s="18" t="s">
        <v>310</v>
      </c>
      <c r="D604" s="18" t="s">
        <v>355</v>
      </c>
      <c r="E604" s="19" t="s">
        <v>356</v>
      </c>
      <c r="F604" s="18" t="s">
        <v>134</v>
      </c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>
        <v>1</v>
      </c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17"/>
      <c r="AK604" s="20"/>
      <c r="AL604" s="1">
        <f>SUM(G604:AK604)</f>
        <v>1</v>
      </c>
    </row>
    <row r="605" spans="1:38" ht="15" x14ac:dyDescent="0.25">
      <c r="A605" s="17">
        <v>11</v>
      </c>
      <c r="B605" s="18" t="s">
        <v>309</v>
      </c>
      <c r="C605" s="18" t="s">
        <v>310</v>
      </c>
      <c r="D605" s="18" t="s">
        <v>355</v>
      </c>
      <c r="E605" s="19" t="s">
        <v>356</v>
      </c>
      <c r="F605" s="18" t="s">
        <v>39</v>
      </c>
      <c r="G605" s="20"/>
      <c r="H605" s="20"/>
      <c r="I605" s="20"/>
      <c r="J605" s="20"/>
      <c r="K605" s="20"/>
      <c r="L605" s="20"/>
      <c r="M605" s="20"/>
      <c r="N605" s="20"/>
      <c r="O605" s="20"/>
      <c r="P605" s="17"/>
      <c r="Q605" s="20"/>
      <c r="R605" s="20"/>
      <c r="S605" s="20"/>
      <c r="T605" s="20"/>
      <c r="U605" s="20">
        <v>65</v>
      </c>
      <c r="V605" s="20"/>
      <c r="W605" s="20"/>
      <c r="X605" s="20"/>
      <c r="Y605" s="20"/>
      <c r="Z605" s="20"/>
      <c r="AA605" s="17"/>
      <c r="AB605" s="20"/>
      <c r="AC605" s="20"/>
      <c r="AD605" s="20"/>
      <c r="AE605" s="20"/>
      <c r="AF605" s="20"/>
      <c r="AG605" s="20"/>
      <c r="AH605" s="17"/>
      <c r="AI605" s="20"/>
      <c r="AJ605" s="17"/>
      <c r="AK605" s="20"/>
      <c r="AL605" s="1">
        <f>SUM(G605:AK605)</f>
        <v>65</v>
      </c>
    </row>
    <row r="606" spans="1:38" ht="15" x14ac:dyDescent="0.25">
      <c r="A606" s="17">
        <v>11</v>
      </c>
      <c r="B606" s="18" t="s">
        <v>309</v>
      </c>
      <c r="C606" s="18" t="s">
        <v>310</v>
      </c>
      <c r="D606" s="18" t="s">
        <v>357</v>
      </c>
      <c r="E606" s="19" t="s">
        <v>358</v>
      </c>
      <c r="F606" s="18" t="s">
        <v>42</v>
      </c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>
        <v>2</v>
      </c>
      <c r="S606" s="20"/>
      <c r="T606" s="20"/>
      <c r="U606" s="20">
        <v>12</v>
      </c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17"/>
      <c r="AK606" s="20"/>
      <c r="AL606" s="1">
        <f>SUM(G606:AK606)</f>
        <v>14</v>
      </c>
    </row>
    <row r="607" spans="1:38" ht="15" x14ac:dyDescent="0.25">
      <c r="A607" s="17">
        <v>11</v>
      </c>
      <c r="B607" s="18" t="s">
        <v>309</v>
      </c>
      <c r="C607" s="18" t="s">
        <v>310</v>
      </c>
      <c r="D607" s="18" t="s">
        <v>357</v>
      </c>
      <c r="E607" s="19" t="s">
        <v>358</v>
      </c>
      <c r="F607" s="18" t="s">
        <v>43</v>
      </c>
      <c r="G607" s="20">
        <v>1</v>
      </c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17"/>
      <c r="AK607" s="20"/>
      <c r="AL607" s="1">
        <f>SUM(G607:AK607)</f>
        <v>1</v>
      </c>
    </row>
    <row r="608" spans="1:38" ht="15" x14ac:dyDescent="0.25">
      <c r="A608" s="17">
        <v>11</v>
      </c>
      <c r="B608" s="18" t="s">
        <v>309</v>
      </c>
      <c r="C608" s="18" t="s">
        <v>310</v>
      </c>
      <c r="D608" s="18" t="s">
        <v>357</v>
      </c>
      <c r="E608" s="19" t="s">
        <v>358</v>
      </c>
      <c r="F608" s="18" t="s">
        <v>5</v>
      </c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>
        <v>28</v>
      </c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17"/>
      <c r="AK608" s="20"/>
      <c r="AL608" s="1">
        <f>SUM(G608:AK608)</f>
        <v>28</v>
      </c>
    </row>
    <row r="609" spans="1:38" ht="15" x14ac:dyDescent="0.25">
      <c r="A609" s="17">
        <v>11</v>
      </c>
      <c r="B609" s="18" t="s">
        <v>309</v>
      </c>
      <c r="C609" s="18" t="s">
        <v>310</v>
      </c>
      <c r="D609" s="18" t="s">
        <v>357</v>
      </c>
      <c r="E609" s="19" t="s">
        <v>358</v>
      </c>
      <c r="F609" s="18" t="s">
        <v>38</v>
      </c>
      <c r="G609" s="20"/>
      <c r="H609" s="20">
        <v>3</v>
      </c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17"/>
      <c r="AK609" s="20"/>
      <c r="AL609" s="1">
        <f>SUM(G609:AK609)</f>
        <v>3</v>
      </c>
    </row>
    <row r="610" spans="1:38" ht="15" x14ac:dyDescent="0.25">
      <c r="A610" s="17">
        <v>11</v>
      </c>
      <c r="B610" s="18" t="s">
        <v>309</v>
      </c>
      <c r="C610" s="18" t="s">
        <v>310</v>
      </c>
      <c r="D610" s="18" t="s">
        <v>357</v>
      </c>
      <c r="E610" s="19" t="s">
        <v>358</v>
      </c>
      <c r="F610" s="18" t="s">
        <v>33</v>
      </c>
      <c r="G610" s="17"/>
      <c r="H610" s="20"/>
      <c r="I610" s="20">
        <v>1</v>
      </c>
      <c r="J610" s="20"/>
      <c r="K610" s="20">
        <v>116</v>
      </c>
      <c r="L610" s="20"/>
      <c r="M610" s="20"/>
      <c r="N610" s="20"/>
      <c r="O610" s="20"/>
      <c r="P610" s="20"/>
      <c r="Q610" s="20"/>
      <c r="R610" s="20"/>
      <c r="S610" s="20"/>
      <c r="T610" s="20"/>
      <c r="U610" s="20">
        <v>13475</v>
      </c>
      <c r="V610" s="20"/>
      <c r="W610" s="20"/>
      <c r="X610" s="20"/>
      <c r="Y610" s="20">
        <v>22</v>
      </c>
      <c r="Z610" s="20"/>
      <c r="AA610" s="20"/>
      <c r="AB610" s="17">
        <v>9</v>
      </c>
      <c r="AC610" s="20"/>
      <c r="AD610" s="20"/>
      <c r="AE610" s="20"/>
      <c r="AF610" s="20"/>
      <c r="AG610" s="20"/>
      <c r="AH610" s="20"/>
      <c r="AI610" s="20"/>
      <c r="AJ610" s="17"/>
      <c r="AK610" s="20"/>
      <c r="AL610" s="1">
        <f>SUM(G610:AK610)</f>
        <v>13623</v>
      </c>
    </row>
    <row r="611" spans="1:38" ht="15" x14ac:dyDescent="0.25">
      <c r="A611" s="17">
        <v>11</v>
      </c>
      <c r="B611" s="18" t="s">
        <v>309</v>
      </c>
      <c r="C611" s="18" t="s">
        <v>310</v>
      </c>
      <c r="D611" s="18" t="s">
        <v>357</v>
      </c>
      <c r="E611" s="19" t="s">
        <v>358</v>
      </c>
      <c r="F611" s="18" t="s">
        <v>119</v>
      </c>
      <c r="G611" s="20"/>
      <c r="H611" s="20"/>
      <c r="I611" s="20"/>
      <c r="J611" s="20"/>
      <c r="K611" s="20"/>
      <c r="L611" s="20"/>
      <c r="M611" s="20"/>
      <c r="N611" s="20"/>
      <c r="O611" s="20"/>
      <c r="P611" s="17"/>
      <c r="Q611" s="20"/>
      <c r="R611" s="20"/>
      <c r="S611" s="20"/>
      <c r="T611" s="20"/>
      <c r="U611" s="20">
        <v>6</v>
      </c>
      <c r="V611" s="17"/>
      <c r="W611" s="20"/>
      <c r="X611" s="20"/>
      <c r="Y611" s="20"/>
      <c r="Z611" s="20"/>
      <c r="AA611" s="17"/>
      <c r="AB611" s="20"/>
      <c r="AC611" s="20"/>
      <c r="AD611" s="20"/>
      <c r="AE611" s="20"/>
      <c r="AF611" s="20"/>
      <c r="AG611" s="20"/>
      <c r="AH611" s="20"/>
      <c r="AI611" s="20"/>
      <c r="AJ611" s="17"/>
      <c r="AK611" s="20"/>
      <c r="AL611" s="1">
        <f>SUM(G611:AK611)</f>
        <v>6</v>
      </c>
    </row>
    <row r="612" spans="1:38" ht="15" x14ac:dyDescent="0.25">
      <c r="A612" s="17">
        <v>11</v>
      </c>
      <c r="B612" s="18" t="s">
        <v>309</v>
      </c>
      <c r="C612" s="18" t="s">
        <v>310</v>
      </c>
      <c r="D612" s="18" t="s">
        <v>357</v>
      </c>
      <c r="E612" s="19" t="s">
        <v>358</v>
      </c>
      <c r="F612" s="18" t="s">
        <v>39</v>
      </c>
      <c r="G612" s="20"/>
      <c r="H612" s="20"/>
      <c r="I612" s="20"/>
      <c r="J612" s="20"/>
      <c r="K612" s="20">
        <v>5</v>
      </c>
      <c r="L612" s="20"/>
      <c r="M612" s="20"/>
      <c r="N612" s="20"/>
      <c r="O612" s="20"/>
      <c r="P612" s="17"/>
      <c r="Q612" s="20"/>
      <c r="R612" s="20"/>
      <c r="S612" s="20"/>
      <c r="T612" s="20"/>
      <c r="U612" s="20">
        <v>66</v>
      </c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17"/>
      <c r="AK612" s="20"/>
      <c r="AL612" s="1">
        <f>SUM(G612:AK612)</f>
        <v>71</v>
      </c>
    </row>
    <row r="613" spans="1:38" ht="15" x14ac:dyDescent="0.25">
      <c r="A613" s="17">
        <v>11</v>
      </c>
      <c r="B613" s="18" t="s">
        <v>309</v>
      </c>
      <c r="C613" s="18" t="s">
        <v>310</v>
      </c>
      <c r="D613" s="18" t="s">
        <v>359</v>
      </c>
      <c r="E613" s="19" t="s">
        <v>360</v>
      </c>
      <c r="F613" s="18" t="s">
        <v>42</v>
      </c>
      <c r="G613" s="20"/>
      <c r="H613" s="20"/>
      <c r="I613" s="20"/>
      <c r="J613" s="20"/>
      <c r="K613" s="20"/>
      <c r="L613" s="20"/>
      <c r="M613" s="20"/>
      <c r="N613" s="20"/>
      <c r="O613" s="20"/>
      <c r="P613" s="17"/>
      <c r="Q613" s="20"/>
      <c r="R613" s="20">
        <v>8</v>
      </c>
      <c r="S613" s="20"/>
      <c r="T613" s="20"/>
      <c r="U613" s="20">
        <v>4</v>
      </c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17"/>
      <c r="AK613" s="20"/>
      <c r="AL613" s="1">
        <f>SUM(G613:AK613)</f>
        <v>12</v>
      </c>
    </row>
    <row r="614" spans="1:38" ht="15" x14ac:dyDescent="0.25">
      <c r="A614" s="17">
        <v>11</v>
      </c>
      <c r="B614" s="18" t="s">
        <v>309</v>
      </c>
      <c r="C614" s="18" t="s">
        <v>310</v>
      </c>
      <c r="D614" s="18" t="s">
        <v>359</v>
      </c>
      <c r="E614" s="19" t="s">
        <v>360</v>
      </c>
      <c r="F614" s="18" t="s">
        <v>43</v>
      </c>
      <c r="G614" s="20"/>
      <c r="H614" s="20"/>
      <c r="I614" s="20"/>
      <c r="J614" s="20"/>
      <c r="K614" s="20"/>
      <c r="L614" s="20"/>
      <c r="M614" s="20"/>
      <c r="N614" s="20"/>
      <c r="O614" s="17"/>
      <c r="P614" s="17"/>
      <c r="Q614" s="20"/>
      <c r="R614" s="20"/>
      <c r="S614" s="20"/>
      <c r="T614" s="20"/>
      <c r="U614" s="20"/>
      <c r="V614" s="20"/>
      <c r="W614" s="20"/>
      <c r="X614" s="20"/>
      <c r="Y614" s="20">
        <v>3</v>
      </c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17"/>
      <c r="AK614" s="20"/>
      <c r="AL614" s="1">
        <f>SUM(G614:AK614)</f>
        <v>3</v>
      </c>
    </row>
    <row r="615" spans="1:38" ht="15" x14ac:dyDescent="0.25">
      <c r="A615" s="17">
        <v>11</v>
      </c>
      <c r="B615" s="18" t="s">
        <v>309</v>
      </c>
      <c r="C615" s="18" t="s">
        <v>310</v>
      </c>
      <c r="D615" s="18" t="s">
        <v>359</v>
      </c>
      <c r="E615" s="19" t="s">
        <v>360</v>
      </c>
      <c r="F615" s="18" t="s">
        <v>5</v>
      </c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>
        <v>113</v>
      </c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17"/>
      <c r="AK615" s="20"/>
      <c r="AL615" s="1">
        <f>SUM(G615:AK615)</f>
        <v>113</v>
      </c>
    </row>
    <row r="616" spans="1:38" ht="15" x14ac:dyDescent="0.25">
      <c r="A616" s="17">
        <v>11</v>
      </c>
      <c r="B616" s="18" t="s">
        <v>309</v>
      </c>
      <c r="C616" s="18" t="s">
        <v>310</v>
      </c>
      <c r="D616" s="18" t="s">
        <v>359</v>
      </c>
      <c r="E616" s="19" t="s">
        <v>360</v>
      </c>
      <c r="F616" s="18" t="s">
        <v>38</v>
      </c>
      <c r="G616" s="20"/>
      <c r="H616" s="17">
        <v>2</v>
      </c>
      <c r="I616" s="20"/>
      <c r="J616" s="20"/>
      <c r="K616" s="20"/>
      <c r="L616" s="20"/>
      <c r="M616" s="20"/>
      <c r="N616" s="20"/>
      <c r="O616" s="20"/>
      <c r="P616" s="17"/>
      <c r="Q616" s="20"/>
      <c r="R616" s="20"/>
      <c r="S616" s="20"/>
      <c r="T616" s="20"/>
      <c r="U616" s="20"/>
      <c r="V616" s="17"/>
      <c r="W616" s="20"/>
      <c r="X616" s="20"/>
      <c r="Y616" s="20"/>
      <c r="Z616" s="20"/>
      <c r="AA616" s="17"/>
      <c r="AB616" s="20"/>
      <c r="AC616" s="20"/>
      <c r="AD616" s="20">
        <v>1</v>
      </c>
      <c r="AE616" s="20"/>
      <c r="AF616" s="20"/>
      <c r="AG616" s="20"/>
      <c r="AH616" s="20"/>
      <c r="AI616" s="20"/>
      <c r="AJ616" s="17"/>
      <c r="AK616" s="20"/>
      <c r="AL616" s="1">
        <f>SUM(G616:AK616)</f>
        <v>3</v>
      </c>
    </row>
    <row r="617" spans="1:38" ht="15" x14ac:dyDescent="0.25">
      <c r="A617" s="17">
        <v>11</v>
      </c>
      <c r="B617" s="18" t="s">
        <v>309</v>
      </c>
      <c r="C617" s="18" t="s">
        <v>310</v>
      </c>
      <c r="D617" s="18" t="s">
        <v>359</v>
      </c>
      <c r="E617" s="19" t="s">
        <v>360</v>
      </c>
      <c r="F617" s="18" t="s">
        <v>33</v>
      </c>
      <c r="G617" s="20"/>
      <c r="H617" s="20"/>
      <c r="I617" s="20">
        <v>1</v>
      </c>
      <c r="J617" s="20"/>
      <c r="K617" s="20">
        <v>203</v>
      </c>
      <c r="L617" s="20"/>
      <c r="M617" s="20"/>
      <c r="N617" s="20"/>
      <c r="O617" s="20"/>
      <c r="P617" s="20"/>
      <c r="Q617" s="20"/>
      <c r="R617" s="20"/>
      <c r="S617" s="20"/>
      <c r="T617" s="20"/>
      <c r="U617" s="20">
        <v>16807</v>
      </c>
      <c r="V617" s="20"/>
      <c r="W617" s="20"/>
      <c r="X617" s="20"/>
      <c r="Y617" s="20">
        <v>7</v>
      </c>
      <c r="Z617" s="20"/>
      <c r="AA617" s="20"/>
      <c r="AB617" s="20">
        <v>1</v>
      </c>
      <c r="AC617" s="20">
        <v>7</v>
      </c>
      <c r="AD617" s="20"/>
      <c r="AE617" s="20"/>
      <c r="AF617" s="20"/>
      <c r="AG617" s="20"/>
      <c r="AH617" s="20"/>
      <c r="AI617" s="20"/>
      <c r="AJ617" s="17">
        <v>5</v>
      </c>
      <c r="AK617" s="20"/>
      <c r="AL617" s="1">
        <f>SUM(G617:AK617)</f>
        <v>17031</v>
      </c>
    </row>
    <row r="618" spans="1:38" ht="15" x14ac:dyDescent="0.25">
      <c r="A618" s="17">
        <v>11</v>
      </c>
      <c r="B618" s="18" t="s">
        <v>309</v>
      </c>
      <c r="C618" s="18" t="s">
        <v>310</v>
      </c>
      <c r="D618" s="18" t="s">
        <v>359</v>
      </c>
      <c r="E618" s="19" t="s">
        <v>360</v>
      </c>
      <c r="F618" s="18" t="s">
        <v>119</v>
      </c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>
        <v>7</v>
      </c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17"/>
      <c r="AK618" s="20"/>
      <c r="AL618" s="1">
        <f>SUM(G618:AK618)</f>
        <v>7</v>
      </c>
    </row>
    <row r="619" spans="1:38" ht="15" x14ac:dyDescent="0.25">
      <c r="A619" s="17">
        <v>11</v>
      </c>
      <c r="B619" s="18" t="s">
        <v>309</v>
      </c>
      <c r="C619" s="18" t="s">
        <v>310</v>
      </c>
      <c r="D619" s="18" t="s">
        <v>359</v>
      </c>
      <c r="E619" s="19" t="s">
        <v>360</v>
      </c>
      <c r="F619" s="18" t="s">
        <v>39</v>
      </c>
      <c r="G619" s="20"/>
      <c r="H619" s="20"/>
      <c r="I619" s="20"/>
      <c r="J619" s="20"/>
      <c r="K619" s="20">
        <v>24</v>
      </c>
      <c r="L619" s="20"/>
      <c r="M619" s="20"/>
      <c r="N619" s="20"/>
      <c r="O619" s="20"/>
      <c r="P619" s="17"/>
      <c r="Q619" s="20"/>
      <c r="R619" s="20"/>
      <c r="S619" s="20"/>
      <c r="T619" s="20"/>
      <c r="U619" s="20">
        <v>80</v>
      </c>
      <c r="V619" s="20"/>
      <c r="W619" s="20"/>
      <c r="X619" s="20"/>
      <c r="Y619" s="20"/>
      <c r="Z619" s="20"/>
      <c r="AA619" s="17"/>
      <c r="AB619" s="20"/>
      <c r="AC619" s="20"/>
      <c r="AD619" s="20"/>
      <c r="AE619" s="20"/>
      <c r="AF619" s="20"/>
      <c r="AG619" s="20"/>
      <c r="AH619" s="20"/>
      <c r="AI619" s="20"/>
      <c r="AJ619" s="17"/>
      <c r="AK619" s="20"/>
      <c r="AL619" s="1">
        <f>SUM(G619:AK619)</f>
        <v>104</v>
      </c>
    </row>
    <row r="620" spans="1:38" ht="15" x14ac:dyDescent="0.25">
      <c r="A620" s="17">
        <v>11</v>
      </c>
      <c r="B620" s="18" t="s">
        <v>309</v>
      </c>
      <c r="C620" s="18" t="s">
        <v>310</v>
      </c>
      <c r="D620" s="18" t="s">
        <v>361</v>
      </c>
      <c r="E620" s="19" t="s">
        <v>362</v>
      </c>
      <c r="F620" s="18" t="s">
        <v>42</v>
      </c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>
        <v>1</v>
      </c>
      <c r="S620" s="20"/>
      <c r="T620" s="20"/>
      <c r="U620" s="20">
        <v>12</v>
      </c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17"/>
      <c r="AK620" s="20"/>
      <c r="AL620" s="1">
        <f>SUM(G620:AK620)</f>
        <v>13</v>
      </c>
    </row>
    <row r="621" spans="1:38" ht="15" x14ac:dyDescent="0.25">
      <c r="A621" s="17">
        <v>11</v>
      </c>
      <c r="B621" s="18" t="s">
        <v>309</v>
      </c>
      <c r="C621" s="18" t="s">
        <v>310</v>
      </c>
      <c r="D621" s="18" t="s">
        <v>361</v>
      </c>
      <c r="E621" s="19" t="s">
        <v>362</v>
      </c>
      <c r="F621" s="18" t="s">
        <v>43</v>
      </c>
      <c r="G621" s="20">
        <v>3</v>
      </c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>
        <v>1</v>
      </c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17"/>
      <c r="AK621" s="20"/>
      <c r="AL621" s="1">
        <f>SUM(G621:AK621)</f>
        <v>4</v>
      </c>
    </row>
    <row r="622" spans="1:38" ht="15" x14ac:dyDescent="0.25">
      <c r="A622" s="17">
        <v>11</v>
      </c>
      <c r="B622" s="18" t="s">
        <v>309</v>
      </c>
      <c r="C622" s="18" t="s">
        <v>310</v>
      </c>
      <c r="D622" s="18" t="s">
        <v>361</v>
      </c>
      <c r="E622" s="19" t="s">
        <v>362</v>
      </c>
      <c r="F622" s="18" t="s">
        <v>5</v>
      </c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>
        <v>32</v>
      </c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17"/>
      <c r="AK622" s="20"/>
      <c r="AL622" s="1">
        <f>SUM(G622:AK622)</f>
        <v>32</v>
      </c>
    </row>
    <row r="623" spans="1:38" ht="15" x14ac:dyDescent="0.25">
      <c r="A623" s="17">
        <v>11</v>
      </c>
      <c r="B623" s="18" t="s">
        <v>309</v>
      </c>
      <c r="C623" s="18" t="s">
        <v>310</v>
      </c>
      <c r="D623" s="18" t="s">
        <v>361</v>
      </c>
      <c r="E623" s="19" t="s">
        <v>362</v>
      </c>
      <c r="F623" s="18" t="s">
        <v>38</v>
      </c>
      <c r="G623" s="20"/>
      <c r="H623" s="20">
        <v>6</v>
      </c>
      <c r="I623" s="20"/>
      <c r="J623" s="20"/>
      <c r="K623" s="20"/>
      <c r="L623" s="20"/>
      <c r="M623" s="20"/>
      <c r="N623" s="20"/>
      <c r="O623" s="20"/>
      <c r="P623" s="17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17"/>
      <c r="AK623" s="20">
        <v>2</v>
      </c>
      <c r="AL623" s="1">
        <f>SUM(G623:AK623)</f>
        <v>8</v>
      </c>
    </row>
    <row r="624" spans="1:38" ht="15" x14ac:dyDescent="0.25">
      <c r="A624" s="17">
        <v>11</v>
      </c>
      <c r="B624" s="18" t="s">
        <v>309</v>
      </c>
      <c r="C624" s="18" t="s">
        <v>310</v>
      </c>
      <c r="D624" s="18" t="s">
        <v>361</v>
      </c>
      <c r="E624" s="19" t="s">
        <v>362</v>
      </c>
      <c r="F624" s="18" t="s">
        <v>33</v>
      </c>
      <c r="G624" s="20"/>
      <c r="H624" s="20"/>
      <c r="I624" s="20">
        <v>2</v>
      </c>
      <c r="J624" s="20"/>
      <c r="K624" s="20">
        <v>50</v>
      </c>
      <c r="L624" s="20"/>
      <c r="M624" s="20"/>
      <c r="N624" s="20"/>
      <c r="O624" s="20"/>
      <c r="P624" s="17"/>
      <c r="Q624" s="20"/>
      <c r="R624" s="20"/>
      <c r="S624" s="20"/>
      <c r="T624" s="20"/>
      <c r="U624" s="20">
        <v>10791</v>
      </c>
      <c r="V624" s="20"/>
      <c r="W624" s="20"/>
      <c r="X624" s="20"/>
      <c r="Y624" s="20">
        <v>18</v>
      </c>
      <c r="Z624" s="20"/>
      <c r="AA624" s="20"/>
      <c r="AB624" s="20"/>
      <c r="AC624" s="20">
        <v>4</v>
      </c>
      <c r="AD624" s="20"/>
      <c r="AE624" s="20"/>
      <c r="AF624" s="20"/>
      <c r="AG624" s="20"/>
      <c r="AH624" s="20"/>
      <c r="AI624" s="20"/>
      <c r="AJ624" s="17"/>
      <c r="AK624" s="20"/>
      <c r="AL624" s="1">
        <f>SUM(G624:AK624)</f>
        <v>10865</v>
      </c>
    </row>
    <row r="625" spans="1:38" ht="15" x14ac:dyDescent="0.25">
      <c r="A625" s="17">
        <v>11</v>
      </c>
      <c r="B625" s="18" t="s">
        <v>309</v>
      </c>
      <c r="C625" s="18" t="s">
        <v>310</v>
      </c>
      <c r="D625" s="18" t="s">
        <v>361</v>
      </c>
      <c r="E625" s="19" t="s">
        <v>362</v>
      </c>
      <c r="F625" s="18" t="s">
        <v>119</v>
      </c>
      <c r="G625" s="20"/>
      <c r="H625" s="20"/>
      <c r="I625" s="20"/>
      <c r="J625" s="20"/>
      <c r="K625" s="20"/>
      <c r="L625" s="20"/>
      <c r="M625" s="20"/>
      <c r="N625" s="20"/>
      <c r="O625" s="20"/>
      <c r="P625" s="17"/>
      <c r="Q625" s="20"/>
      <c r="R625" s="20"/>
      <c r="S625" s="20"/>
      <c r="T625" s="20"/>
      <c r="U625" s="20">
        <v>22</v>
      </c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17"/>
      <c r="AK625" s="20"/>
      <c r="AL625" s="1">
        <f>SUM(G625:AK625)</f>
        <v>22</v>
      </c>
    </row>
    <row r="626" spans="1:38" ht="15" x14ac:dyDescent="0.25">
      <c r="A626" s="17">
        <v>11</v>
      </c>
      <c r="B626" s="18" t="s">
        <v>309</v>
      </c>
      <c r="C626" s="18" t="s">
        <v>310</v>
      </c>
      <c r="D626" s="18" t="s">
        <v>361</v>
      </c>
      <c r="E626" s="19" t="s">
        <v>362</v>
      </c>
      <c r="F626" s="18" t="s">
        <v>39</v>
      </c>
      <c r="G626" s="20"/>
      <c r="H626" s="20"/>
      <c r="I626" s="20"/>
      <c r="J626" s="20"/>
      <c r="K626" s="20">
        <v>2</v>
      </c>
      <c r="L626" s="20"/>
      <c r="M626" s="20"/>
      <c r="N626" s="20"/>
      <c r="O626" s="20"/>
      <c r="P626" s="20"/>
      <c r="Q626" s="20"/>
      <c r="R626" s="20"/>
      <c r="S626" s="20"/>
      <c r="T626" s="20"/>
      <c r="U626" s="20">
        <v>33</v>
      </c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17"/>
      <c r="AK626" s="20"/>
      <c r="AL626" s="1">
        <f>SUM(G626:AK626)</f>
        <v>35</v>
      </c>
    </row>
    <row r="627" spans="1:38" ht="15" x14ac:dyDescent="0.25">
      <c r="A627" s="17">
        <v>11</v>
      </c>
      <c r="B627" s="18" t="s">
        <v>309</v>
      </c>
      <c r="C627" s="18" t="s">
        <v>310</v>
      </c>
      <c r="D627" s="18" t="s">
        <v>363</v>
      </c>
      <c r="E627" s="19" t="s">
        <v>364</v>
      </c>
      <c r="F627" s="18" t="s">
        <v>42</v>
      </c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>
        <v>12</v>
      </c>
      <c r="S627" s="20"/>
      <c r="T627" s="17"/>
      <c r="U627" s="20">
        <v>1</v>
      </c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1">
        <f>SUM(G627:AK627)</f>
        <v>13</v>
      </c>
    </row>
    <row r="628" spans="1:38" ht="15" x14ac:dyDescent="0.25">
      <c r="A628" s="17">
        <v>11</v>
      </c>
      <c r="B628" s="18" t="s">
        <v>309</v>
      </c>
      <c r="C628" s="18" t="s">
        <v>310</v>
      </c>
      <c r="D628" s="18" t="s">
        <v>363</v>
      </c>
      <c r="E628" s="19" t="s">
        <v>364</v>
      </c>
      <c r="F628" s="18" t="s">
        <v>5</v>
      </c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17"/>
      <c r="U628" s="20">
        <v>2</v>
      </c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1">
        <f>SUM(G628:AK628)</f>
        <v>2</v>
      </c>
    </row>
    <row r="629" spans="1:38" ht="15" x14ac:dyDescent="0.25">
      <c r="A629" s="17">
        <v>11</v>
      </c>
      <c r="B629" s="18" t="s">
        <v>309</v>
      </c>
      <c r="C629" s="18" t="s">
        <v>310</v>
      </c>
      <c r="D629" s="18" t="s">
        <v>363</v>
      </c>
      <c r="E629" s="19" t="s">
        <v>364</v>
      </c>
      <c r="F629" s="18" t="s">
        <v>38</v>
      </c>
      <c r="G629" s="20"/>
      <c r="H629" s="17">
        <v>1</v>
      </c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17"/>
      <c r="AK629" s="20"/>
      <c r="AL629" s="1">
        <f>SUM(G629:AK629)</f>
        <v>1</v>
      </c>
    </row>
    <row r="630" spans="1:38" ht="15" x14ac:dyDescent="0.25">
      <c r="A630" s="17">
        <v>11</v>
      </c>
      <c r="B630" s="18" t="s">
        <v>309</v>
      </c>
      <c r="C630" s="18" t="s">
        <v>310</v>
      </c>
      <c r="D630" s="18" t="s">
        <v>363</v>
      </c>
      <c r="E630" s="19" t="s">
        <v>364</v>
      </c>
      <c r="F630" s="18" t="s">
        <v>33</v>
      </c>
      <c r="G630" s="20"/>
      <c r="H630" s="17"/>
      <c r="I630" s="20"/>
      <c r="J630" s="20"/>
      <c r="K630" s="20">
        <v>81</v>
      </c>
      <c r="L630" s="20"/>
      <c r="M630" s="20"/>
      <c r="N630" s="20"/>
      <c r="O630" s="20"/>
      <c r="P630" s="20"/>
      <c r="Q630" s="20"/>
      <c r="R630" s="20"/>
      <c r="S630" s="20"/>
      <c r="T630" s="20"/>
      <c r="U630" s="20">
        <v>6959</v>
      </c>
      <c r="V630" s="20"/>
      <c r="W630" s="20"/>
      <c r="X630" s="20"/>
      <c r="Y630" s="20">
        <v>2</v>
      </c>
      <c r="Z630" s="20"/>
      <c r="AA630" s="20"/>
      <c r="AB630" s="20"/>
      <c r="AC630" s="20">
        <v>4</v>
      </c>
      <c r="AD630" s="20"/>
      <c r="AE630" s="20"/>
      <c r="AF630" s="20"/>
      <c r="AG630" s="20"/>
      <c r="AH630" s="20"/>
      <c r="AI630" s="20"/>
      <c r="AJ630" s="17"/>
      <c r="AK630" s="20"/>
      <c r="AL630" s="1">
        <f>SUM(G630:AK630)</f>
        <v>7046</v>
      </c>
    </row>
    <row r="631" spans="1:38" ht="15" x14ac:dyDescent="0.25">
      <c r="A631" s="17">
        <v>11</v>
      </c>
      <c r="B631" s="18" t="s">
        <v>309</v>
      </c>
      <c r="C631" s="18" t="s">
        <v>310</v>
      </c>
      <c r="D631" s="18" t="s">
        <v>363</v>
      </c>
      <c r="E631" s="19" t="s">
        <v>364</v>
      </c>
      <c r="F631" s="18" t="s">
        <v>39</v>
      </c>
      <c r="G631" s="20"/>
      <c r="H631" s="20"/>
      <c r="I631" s="20"/>
      <c r="J631" s="20"/>
      <c r="K631" s="17">
        <v>23</v>
      </c>
      <c r="L631" s="20"/>
      <c r="M631" s="20"/>
      <c r="N631" s="20"/>
      <c r="O631" s="20"/>
      <c r="P631" s="20"/>
      <c r="Q631" s="20"/>
      <c r="R631" s="20"/>
      <c r="S631" s="20"/>
      <c r="T631" s="20"/>
      <c r="U631" s="20">
        <v>42</v>
      </c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1">
        <f>SUM(G631:AK631)</f>
        <v>65</v>
      </c>
    </row>
    <row r="632" spans="1:38" ht="15" x14ac:dyDescent="0.25">
      <c r="A632" s="17">
        <v>11</v>
      </c>
      <c r="B632" s="18" t="s">
        <v>309</v>
      </c>
      <c r="C632" s="18" t="s">
        <v>310</v>
      </c>
      <c r="D632" s="18" t="s">
        <v>365</v>
      </c>
      <c r="E632" s="19" t="s">
        <v>366</v>
      </c>
      <c r="F632" s="18" t="s">
        <v>42</v>
      </c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>
        <v>16</v>
      </c>
      <c r="S632" s="20"/>
      <c r="T632" s="20"/>
      <c r="U632" s="20">
        <v>8</v>
      </c>
      <c r="V632" s="20"/>
      <c r="W632" s="20"/>
      <c r="X632" s="20"/>
      <c r="Y632" s="20"/>
      <c r="Z632" s="20"/>
      <c r="AA632" s="17"/>
      <c r="AB632" s="20"/>
      <c r="AC632" s="20"/>
      <c r="AD632" s="20"/>
      <c r="AE632" s="20"/>
      <c r="AF632" s="20"/>
      <c r="AG632" s="20"/>
      <c r="AH632" s="20"/>
      <c r="AI632" s="17"/>
      <c r="AJ632" s="20"/>
      <c r="AK632" s="20"/>
      <c r="AL632" s="1">
        <f>SUM(G632:AK632)</f>
        <v>24</v>
      </c>
    </row>
    <row r="633" spans="1:38" ht="15" x14ac:dyDescent="0.25">
      <c r="A633" s="17">
        <v>11</v>
      </c>
      <c r="B633" s="18" t="s">
        <v>309</v>
      </c>
      <c r="C633" s="18" t="s">
        <v>310</v>
      </c>
      <c r="D633" s="18" t="s">
        <v>365</v>
      </c>
      <c r="E633" s="19" t="s">
        <v>366</v>
      </c>
      <c r="F633" s="18" t="s">
        <v>43</v>
      </c>
      <c r="G633" s="20"/>
      <c r="H633" s="20"/>
      <c r="I633" s="20"/>
      <c r="J633" s="20"/>
      <c r="K633" s="20"/>
      <c r="L633" s="20"/>
      <c r="M633" s="20"/>
      <c r="N633" s="20"/>
      <c r="O633" s="20"/>
      <c r="P633" s="17"/>
      <c r="Q633" s="20"/>
      <c r="R633" s="20"/>
      <c r="S633" s="20"/>
      <c r="T633" s="20"/>
      <c r="U633" s="20"/>
      <c r="V633" s="17"/>
      <c r="W633" s="20"/>
      <c r="X633" s="20"/>
      <c r="Y633" s="20">
        <v>1</v>
      </c>
      <c r="Z633" s="20"/>
      <c r="AA633" s="17"/>
      <c r="AB633" s="20"/>
      <c r="AC633" s="20"/>
      <c r="AD633" s="20"/>
      <c r="AE633" s="20"/>
      <c r="AF633" s="20"/>
      <c r="AG633" s="20"/>
      <c r="AH633" s="20"/>
      <c r="AI633" s="20"/>
      <c r="AJ633" s="17"/>
      <c r="AK633" s="20"/>
      <c r="AL633" s="1">
        <f>SUM(G633:AK633)</f>
        <v>1</v>
      </c>
    </row>
    <row r="634" spans="1:38" ht="15" x14ac:dyDescent="0.25">
      <c r="A634" s="17">
        <v>11</v>
      </c>
      <c r="B634" s="18" t="s">
        <v>309</v>
      </c>
      <c r="C634" s="18" t="s">
        <v>310</v>
      </c>
      <c r="D634" s="18" t="s">
        <v>365</v>
      </c>
      <c r="E634" s="19" t="s">
        <v>366</v>
      </c>
      <c r="F634" s="18" t="s">
        <v>36</v>
      </c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>
        <v>25</v>
      </c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17"/>
      <c r="AK634" s="20"/>
      <c r="AL634" s="1">
        <f>SUM(G634:AK634)</f>
        <v>25</v>
      </c>
    </row>
    <row r="635" spans="1:38" ht="15" x14ac:dyDescent="0.25">
      <c r="A635" s="17">
        <v>11</v>
      </c>
      <c r="B635" s="18" t="s">
        <v>309</v>
      </c>
      <c r="C635" s="18" t="s">
        <v>310</v>
      </c>
      <c r="D635" s="18" t="s">
        <v>365</v>
      </c>
      <c r="E635" s="19" t="s">
        <v>366</v>
      </c>
      <c r="F635" s="18" t="s">
        <v>5</v>
      </c>
      <c r="G635" s="20"/>
      <c r="H635" s="20"/>
      <c r="I635" s="20"/>
      <c r="J635" s="20"/>
      <c r="K635" s="20"/>
      <c r="L635" s="20"/>
      <c r="M635" s="20"/>
      <c r="N635" s="20"/>
      <c r="O635" s="20"/>
      <c r="P635" s="17"/>
      <c r="Q635" s="20"/>
      <c r="R635" s="20"/>
      <c r="S635" s="20"/>
      <c r="T635" s="20"/>
      <c r="U635" s="20">
        <v>103</v>
      </c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17"/>
      <c r="AK635" s="20"/>
      <c r="AL635" s="1">
        <f>SUM(G635:AK635)</f>
        <v>103</v>
      </c>
    </row>
    <row r="636" spans="1:38" ht="15" x14ac:dyDescent="0.25">
      <c r="A636" s="17">
        <v>11</v>
      </c>
      <c r="B636" s="18" t="s">
        <v>309</v>
      </c>
      <c r="C636" s="18" t="s">
        <v>310</v>
      </c>
      <c r="D636" s="18" t="s">
        <v>365</v>
      </c>
      <c r="E636" s="19" t="s">
        <v>366</v>
      </c>
      <c r="F636" s="18" t="s">
        <v>37</v>
      </c>
      <c r="G636" s="17"/>
      <c r="H636" s="20"/>
      <c r="I636" s="20"/>
      <c r="J636" s="20"/>
      <c r="K636" s="20">
        <v>1</v>
      </c>
      <c r="L636" s="20"/>
      <c r="M636" s="20"/>
      <c r="N636" s="20"/>
      <c r="O636" s="20"/>
      <c r="P636" s="20"/>
      <c r="Q636" s="20"/>
      <c r="R636" s="20"/>
      <c r="S636" s="20"/>
      <c r="T636" s="20"/>
      <c r="U636" s="20">
        <v>2</v>
      </c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17"/>
      <c r="AK636" s="20"/>
      <c r="AL636" s="1">
        <f>SUM(G636:AK636)</f>
        <v>3</v>
      </c>
    </row>
    <row r="637" spans="1:38" ht="15" x14ac:dyDescent="0.25">
      <c r="A637" s="17">
        <v>11</v>
      </c>
      <c r="B637" s="18" t="s">
        <v>309</v>
      </c>
      <c r="C637" s="18" t="s">
        <v>310</v>
      </c>
      <c r="D637" s="18" t="s">
        <v>365</v>
      </c>
      <c r="E637" s="19" t="s">
        <v>366</v>
      </c>
      <c r="F637" s="18" t="s">
        <v>38</v>
      </c>
      <c r="G637" s="20"/>
      <c r="H637" s="20">
        <v>3</v>
      </c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>
        <v>1</v>
      </c>
      <c r="AE637" s="20"/>
      <c r="AF637" s="20"/>
      <c r="AG637" s="20"/>
      <c r="AH637" s="20"/>
      <c r="AI637" s="20"/>
      <c r="AJ637" s="17"/>
      <c r="AK637" s="20"/>
      <c r="AL637" s="1">
        <f>SUM(G637:AK637)</f>
        <v>4</v>
      </c>
    </row>
    <row r="638" spans="1:38" ht="15" x14ac:dyDescent="0.25">
      <c r="A638" s="17">
        <v>11</v>
      </c>
      <c r="B638" s="18" t="s">
        <v>309</v>
      </c>
      <c r="C638" s="18" t="s">
        <v>310</v>
      </c>
      <c r="D638" s="18" t="s">
        <v>365</v>
      </c>
      <c r="E638" s="19" t="s">
        <v>366</v>
      </c>
      <c r="F638" s="18" t="s">
        <v>33</v>
      </c>
      <c r="G638" s="20"/>
      <c r="H638" s="20"/>
      <c r="I638" s="20">
        <v>2</v>
      </c>
      <c r="J638" s="20"/>
      <c r="K638" s="20">
        <v>42</v>
      </c>
      <c r="L638" s="20"/>
      <c r="M638" s="20"/>
      <c r="N638" s="20"/>
      <c r="O638" s="20"/>
      <c r="P638" s="20"/>
      <c r="Q638" s="20"/>
      <c r="R638" s="20"/>
      <c r="S638" s="20"/>
      <c r="T638" s="20"/>
      <c r="U638" s="20">
        <v>13030</v>
      </c>
      <c r="V638" s="17"/>
      <c r="W638" s="20"/>
      <c r="X638" s="20"/>
      <c r="Y638" s="20">
        <v>12</v>
      </c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1">
        <f>SUM(G638:AK638)</f>
        <v>13086</v>
      </c>
    </row>
    <row r="639" spans="1:38" ht="15" x14ac:dyDescent="0.25">
      <c r="A639" s="17">
        <v>11</v>
      </c>
      <c r="B639" s="18" t="s">
        <v>309</v>
      </c>
      <c r="C639" s="18" t="s">
        <v>310</v>
      </c>
      <c r="D639" s="18" t="s">
        <v>365</v>
      </c>
      <c r="E639" s="19" t="s">
        <v>366</v>
      </c>
      <c r="F639" s="18" t="s">
        <v>39</v>
      </c>
      <c r="G639" s="17"/>
      <c r="H639" s="20"/>
      <c r="I639" s="20"/>
      <c r="J639" s="17"/>
      <c r="K639" s="20">
        <v>15</v>
      </c>
      <c r="L639" s="20"/>
      <c r="M639" s="20"/>
      <c r="N639" s="20"/>
      <c r="O639" s="20"/>
      <c r="P639" s="20"/>
      <c r="Q639" s="20"/>
      <c r="R639" s="20"/>
      <c r="S639" s="20"/>
      <c r="T639" s="20"/>
      <c r="U639" s="20">
        <v>120</v>
      </c>
      <c r="V639" s="20"/>
      <c r="W639" s="20"/>
      <c r="X639" s="20"/>
      <c r="Y639" s="20"/>
      <c r="Z639" s="20"/>
      <c r="AA639" s="17"/>
      <c r="AB639" s="20"/>
      <c r="AC639" s="20"/>
      <c r="AD639" s="20"/>
      <c r="AE639" s="20"/>
      <c r="AF639" s="20"/>
      <c r="AG639" s="20"/>
      <c r="AH639" s="20"/>
      <c r="AI639" s="20"/>
      <c r="AJ639" s="17"/>
      <c r="AK639" s="20"/>
      <c r="AL639" s="1">
        <f>SUM(G639:AK639)</f>
        <v>135</v>
      </c>
    </row>
    <row r="640" spans="1:38" ht="15" x14ac:dyDescent="0.25">
      <c r="A640" s="17">
        <v>11</v>
      </c>
      <c r="B640" s="18" t="s">
        <v>309</v>
      </c>
      <c r="C640" s="18" t="s">
        <v>310</v>
      </c>
      <c r="D640" s="18" t="s">
        <v>367</v>
      </c>
      <c r="E640" s="19" t="s">
        <v>368</v>
      </c>
      <c r="F640" s="18" t="s">
        <v>42</v>
      </c>
      <c r="G640" s="17"/>
      <c r="H640" s="20"/>
      <c r="I640" s="20"/>
      <c r="J640" s="17"/>
      <c r="K640" s="20"/>
      <c r="L640" s="20"/>
      <c r="M640" s="20"/>
      <c r="N640" s="20"/>
      <c r="O640" s="20"/>
      <c r="P640" s="17"/>
      <c r="Q640" s="20"/>
      <c r="R640" s="20">
        <v>9</v>
      </c>
      <c r="S640" s="20"/>
      <c r="T640" s="20"/>
      <c r="U640" s="20"/>
      <c r="V640" s="17"/>
      <c r="W640" s="20"/>
      <c r="X640" s="20"/>
      <c r="Y640" s="20"/>
      <c r="Z640" s="20"/>
      <c r="AA640" s="17"/>
      <c r="AB640" s="20"/>
      <c r="AC640" s="20"/>
      <c r="AD640" s="20"/>
      <c r="AE640" s="20"/>
      <c r="AF640" s="20"/>
      <c r="AG640" s="20"/>
      <c r="AH640" s="20"/>
      <c r="AI640" s="20"/>
      <c r="AJ640" s="17"/>
      <c r="AK640" s="20"/>
      <c r="AL640" s="1">
        <f>SUM(G640:AK640)</f>
        <v>9</v>
      </c>
    </row>
    <row r="641" spans="1:38" ht="15" x14ac:dyDescent="0.25">
      <c r="A641" s="17">
        <v>11</v>
      </c>
      <c r="B641" s="18" t="s">
        <v>309</v>
      </c>
      <c r="C641" s="18" t="s">
        <v>310</v>
      </c>
      <c r="D641" s="18" t="s">
        <v>367</v>
      </c>
      <c r="E641" s="19" t="s">
        <v>368</v>
      </c>
      <c r="F641" s="18" t="s">
        <v>5</v>
      </c>
      <c r="G641" s="17"/>
      <c r="H641" s="20"/>
      <c r="I641" s="20"/>
      <c r="J641" s="20"/>
      <c r="K641" s="20"/>
      <c r="L641" s="20"/>
      <c r="M641" s="20"/>
      <c r="N641" s="20"/>
      <c r="O641" s="20"/>
      <c r="P641" s="17"/>
      <c r="Q641" s="20"/>
      <c r="R641" s="20"/>
      <c r="S641" s="20"/>
      <c r="T641" s="20"/>
      <c r="U641" s="20">
        <v>50</v>
      </c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17"/>
      <c r="AK641" s="20"/>
      <c r="AL641" s="1">
        <f>SUM(G641:AK641)</f>
        <v>50</v>
      </c>
    </row>
    <row r="642" spans="1:38" ht="15" x14ac:dyDescent="0.25">
      <c r="A642" s="17">
        <v>11</v>
      </c>
      <c r="B642" s="18" t="s">
        <v>309</v>
      </c>
      <c r="C642" s="18" t="s">
        <v>310</v>
      </c>
      <c r="D642" s="18" t="s">
        <v>367</v>
      </c>
      <c r="E642" s="19" t="s">
        <v>368</v>
      </c>
      <c r="F642" s="18" t="s">
        <v>38</v>
      </c>
      <c r="G642" s="20"/>
      <c r="H642" s="20">
        <v>9</v>
      </c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17"/>
      <c r="AC642" s="20"/>
      <c r="AD642" s="20">
        <v>1</v>
      </c>
      <c r="AE642" s="20"/>
      <c r="AF642" s="20"/>
      <c r="AG642" s="20"/>
      <c r="AH642" s="20"/>
      <c r="AI642" s="20"/>
      <c r="AJ642" s="20"/>
      <c r="AK642" s="20">
        <v>1</v>
      </c>
      <c r="AL642" s="1">
        <f>SUM(G642:AK642)</f>
        <v>11</v>
      </c>
    </row>
    <row r="643" spans="1:38" ht="15" x14ac:dyDescent="0.25">
      <c r="A643" s="17">
        <v>11</v>
      </c>
      <c r="B643" s="18" t="s">
        <v>309</v>
      </c>
      <c r="C643" s="18" t="s">
        <v>310</v>
      </c>
      <c r="D643" s="18" t="s">
        <v>367</v>
      </c>
      <c r="E643" s="19" t="s">
        <v>368</v>
      </c>
      <c r="F643" s="18" t="s">
        <v>33</v>
      </c>
      <c r="G643" s="20"/>
      <c r="H643" s="20"/>
      <c r="I643" s="20">
        <v>1</v>
      </c>
      <c r="J643" s="20"/>
      <c r="K643" s="20">
        <v>59</v>
      </c>
      <c r="L643" s="20"/>
      <c r="M643" s="20"/>
      <c r="N643" s="20"/>
      <c r="O643" s="20"/>
      <c r="P643" s="20"/>
      <c r="Q643" s="20"/>
      <c r="R643" s="20"/>
      <c r="S643" s="20"/>
      <c r="T643" s="20"/>
      <c r="U643" s="20">
        <v>8440</v>
      </c>
      <c r="V643" s="20"/>
      <c r="W643" s="20"/>
      <c r="X643" s="20"/>
      <c r="Y643" s="20">
        <v>2</v>
      </c>
      <c r="Z643" s="20"/>
      <c r="AA643" s="20"/>
      <c r="AB643" s="20"/>
      <c r="AC643" s="20">
        <v>13</v>
      </c>
      <c r="AD643" s="20"/>
      <c r="AE643" s="20"/>
      <c r="AF643" s="20"/>
      <c r="AG643" s="20"/>
      <c r="AH643" s="20"/>
      <c r="AI643" s="20"/>
      <c r="AJ643" s="17"/>
      <c r="AK643" s="20"/>
      <c r="AL643" s="1">
        <f>SUM(G643:AK643)</f>
        <v>8515</v>
      </c>
    </row>
    <row r="644" spans="1:38" ht="15" x14ac:dyDescent="0.25">
      <c r="A644" s="17">
        <v>11</v>
      </c>
      <c r="B644" s="18" t="s">
        <v>309</v>
      </c>
      <c r="C644" s="18" t="s">
        <v>310</v>
      </c>
      <c r="D644" s="18" t="s">
        <v>367</v>
      </c>
      <c r="E644" s="19" t="s">
        <v>368</v>
      </c>
      <c r="F644" s="18" t="s">
        <v>119</v>
      </c>
      <c r="G644" s="20"/>
      <c r="H644" s="20"/>
      <c r="I644" s="20">
        <v>2</v>
      </c>
      <c r="J644" s="20"/>
      <c r="K644" s="20"/>
      <c r="L644" s="20"/>
      <c r="M644" s="20"/>
      <c r="N644" s="20"/>
      <c r="O644" s="20"/>
      <c r="P644" s="17"/>
      <c r="Q644" s="20"/>
      <c r="R644" s="20"/>
      <c r="S644" s="20"/>
      <c r="T644" s="20"/>
      <c r="U644" s="20">
        <v>19</v>
      </c>
      <c r="V644" s="20"/>
      <c r="W644" s="20"/>
      <c r="X644" s="20"/>
      <c r="Y644" s="20"/>
      <c r="Z644" s="20"/>
      <c r="AA644" s="17"/>
      <c r="AB644" s="20"/>
      <c r="AC644" s="20"/>
      <c r="AD644" s="20"/>
      <c r="AE644" s="20"/>
      <c r="AF644" s="20"/>
      <c r="AG644" s="20"/>
      <c r="AH644" s="20"/>
      <c r="AI644" s="20"/>
      <c r="AJ644" s="17"/>
      <c r="AK644" s="20"/>
      <c r="AL644" s="1">
        <f>SUM(G644:AK644)</f>
        <v>21</v>
      </c>
    </row>
    <row r="645" spans="1:38" ht="15" x14ac:dyDescent="0.25">
      <c r="A645" s="17">
        <v>11</v>
      </c>
      <c r="B645" s="18" t="s">
        <v>309</v>
      </c>
      <c r="C645" s="18" t="s">
        <v>310</v>
      </c>
      <c r="D645" s="18" t="s">
        <v>367</v>
      </c>
      <c r="E645" s="19" t="s">
        <v>368</v>
      </c>
      <c r="F645" s="18" t="s">
        <v>39</v>
      </c>
      <c r="G645" s="20"/>
      <c r="H645" s="20"/>
      <c r="I645" s="20"/>
      <c r="J645" s="20"/>
      <c r="K645" s="20">
        <v>31</v>
      </c>
      <c r="L645" s="20"/>
      <c r="M645" s="20"/>
      <c r="N645" s="20"/>
      <c r="O645" s="20"/>
      <c r="P645" s="20"/>
      <c r="Q645" s="20"/>
      <c r="R645" s="20"/>
      <c r="S645" s="20"/>
      <c r="T645" s="20"/>
      <c r="U645" s="20">
        <v>151</v>
      </c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17"/>
      <c r="AK645" s="20"/>
      <c r="AL645" s="1">
        <f>SUM(G645:AK645)</f>
        <v>182</v>
      </c>
    </row>
    <row r="646" spans="1:38" ht="15" x14ac:dyDescent="0.25">
      <c r="A646" s="17">
        <v>11</v>
      </c>
      <c r="B646" s="18" t="s">
        <v>309</v>
      </c>
      <c r="C646" s="18" t="s">
        <v>310</v>
      </c>
      <c r="D646" s="18" t="s">
        <v>803</v>
      </c>
      <c r="E646" s="19" t="s">
        <v>968</v>
      </c>
      <c r="F646" s="18" t="s">
        <v>42</v>
      </c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>
        <v>18</v>
      </c>
      <c r="V646" s="17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1">
        <f>SUM(G646:AK646)</f>
        <v>18</v>
      </c>
    </row>
    <row r="647" spans="1:38" ht="15" x14ac:dyDescent="0.25">
      <c r="A647" s="17">
        <v>11</v>
      </c>
      <c r="B647" s="18" t="s">
        <v>309</v>
      </c>
      <c r="C647" s="18" t="s">
        <v>310</v>
      </c>
      <c r="D647" s="18" t="s">
        <v>803</v>
      </c>
      <c r="E647" s="19" t="s">
        <v>968</v>
      </c>
      <c r="F647" s="18" t="s">
        <v>5</v>
      </c>
      <c r="G647" s="20"/>
      <c r="H647" s="20"/>
      <c r="I647" s="20"/>
      <c r="J647" s="20"/>
      <c r="K647" s="20"/>
      <c r="L647" s="20"/>
      <c r="M647" s="20"/>
      <c r="N647" s="20"/>
      <c r="O647" s="20"/>
      <c r="P647" s="17"/>
      <c r="Q647" s="20"/>
      <c r="R647" s="20"/>
      <c r="S647" s="20"/>
      <c r="T647" s="20"/>
      <c r="U647" s="20">
        <v>1</v>
      </c>
      <c r="V647" s="17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17"/>
      <c r="AK647" s="20"/>
      <c r="AL647" s="1">
        <f>SUM(G647:AK647)</f>
        <v>1</v>
      </c>
    </row>
    <row r="648" spans="1:38" ht="15" x14ac:dyDescent="0.25">
      <c r="A648" s="17">
        <v>11</v>
      </c>
      <c r="B648" s="18" t="s">
        <v>309</v>
      </c>
      <c r="C648" s="18" t="s">
        <v>310</v>
      </c>
      <c r="D648" s="18" t="s">
        <v>803</v>
      </c>
      <c r="E648" s="19" t="s">
        <v>968</v>
      </c>
      <c r="F648" s="18" t="s">
        <v>38</v>
      </c>
      <c r="G648" s="20"/>
      <c r="H648" s="20"/>
      <c r="I648" s="20"/>
      <c r="J648" s="17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>
        <v>1</v>
      </c>
      <c r="AD648" s="20"/>
      <c r="AE648" s="20"/>
      <c r="AF648" s="20"/>
      <c r="AG648" s="20"/>
      <c r="AH648" s="20"/>
      <c r="AI648" s="20"/>
      <c r="AJ648" s="20"/>
      <c r="AK648" s="20"/>
      <c r="AL648" s="1">
        <f>SUM(G648:AK648)</f>
        <v>1</v>
      </c>
    </row>
    <row r="649" spans="1:38" ht="15" x14ac:dyDescent="0.25">
      <c r="A649" s="17">
        <v>11</v>
      </c>
      <c r="B649" s="18" t="s">
        <v>309</v>
      </c>
      <c r="C649" s="18" t="s">
        <v>310</v>
      </c>
      <c r="D649" s="18" t="s">
        <v>803</v>
      </c>
      <c r="E649" s="19" t="s">
        <v>968</v>
      </c>
      <c r="F649" s="18" t="s">
        <v>33</v>
      </c>
      <c r="G649" s="20"/>
      <c r="H649" s="20"/>
      <c r="I649" s="20"/>
      <c r="J649" s="20"/>
      <c r="K649" s="20">
        <v>108</v>
      </c>
      <c r="L649" s="20"/>
      <c r="M649" s="20"/>
      <c r="N649" s="20"/>
      <c r="O649" s="20"/>
      <c r="P649" s="20"/>
      <c r="Q649" s="20"/>
      <c r="R649" s="20"/>
      <c r="S649" s="20"/>
      <c r="T649" s="20"/>
      <c r="U649" s="20">
        <v>3277</v>
      </c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17"/>
      <c r="AK649" s="20"/>
      <c r="AL649" s="1">
        <f>SUM(G649:AK649)</f>
        <v>3385</v>
      </c>
    </row>
    <row r="650" spans="1:38" ht="15" x14ac:dyDescent="0.25">
      <c r="A650" s="17">
        <v>11</v>
      </c>
      <c r="B650" s="18" t="s">
        <v>309</v>
      </c>
      <c r="C650" s="18" t="s">
        <v>310</v>
      </c>
      <c r="D650" s="18" t="s">
        <v>803</v>
      </c>
      <c r="E650" s="19" t="s">
        <v>968</v>
      </c>
      <c r="F650" s="18" t="s">
        <v>119</v>
      </c>
      <c r="G650" s="20"/>
      <c r="H650" s="20"/>
      <c r="I650" s="20"/>
      <c r="J650" s="20"/>
      <c r="K650" s="20">
        <v>54</v>
      </c>
      <c r="L650" s="20"/>
      <c r="M650" s="20"/>
      <c r="N650" s="20"/>
      <c r="O650" s="20"/>
      <c r="P650" s="20"/>
      <c r="Q650" s="20"/>
      <c r="R650" s="20"/>
      <c r="S650" s="20"/>
      <c r="T650" s="20"/>
      <c r="U650" s="20">
        <v>817</v>
      </c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17"/>
      <c r="AK650" s="20"/>
      <c r="AL650" s="1">
        <f>SUM(G650:AK650)</f>
        <v>871</v>
      </c>
    </row>
    <row r="651" spans="1:38" ht="15" x14ac:dyDescent="0.25">
      <c r="A651" s="17">
        <v>11</v>
      </c>
      <c r="B651" s="18" t="s">
        <v>309</v>
      </c>
      <c r="C651" s="18" t="s">
        <v>310</v>
      </c>
      <c r="D651" s="18" t="s">
        <v>803</v>
      </c>
      <c r="E651" s="19" t="s">
        <v>968</v>
      </c>
      <c r="F651" s="18" t="s">
        <v>39</v>
      </c>
      <c r="G651" s="20"/>
      <c r="H651" s="17"/>
      <c r="I651" s="20"/>
      <c r="J651" s="20"/>
      <c r="K651" s="20">
        <v>95</v>
      </c>
      <c r="L651" s="20"/>
      <c r="M651" s="20"/>
      <c r="N651" s="20"/>
      <c r="O651" s="17"/>
      <c r="P651" s="20"/>
      <c r="Q651" s="20"/>
      <c r="R651" s="20"/>
      <c r="S651" s="20"/>
      <c r="T651" s="20"/>
      <c r="U651" s="20">
        <v>543</v>
      </c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17"/>
      <c r="AK651" s="20"/>
      <c r="AL651" s="1">
        <f>SUM(G651:AK651)</f>
        <v>638</v>
      </c>
    </row>
    <row r="652" spans="1:38" ht="15" x14ac:dyDescent="0.25">
      <c r="A652" s="17">
        <v>11</v>
      </c>
      <c r="B652" s="18" t="s">
        <v>309</v>
      </c>
      <c r="C652" s="18" t="s">
        <v>310</v>
      </c>
      <c r="D652" s="18" t="s">
        <v>804</v>
      </c>
      <c r="E652" s="19" t="s">
        <v>969</v>
      </c>
      <c r="F652" s="18" t="s">
        <v>33</v>
      </c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>
        <v>4</v>
      </c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17"/>
      <c r="AK652" s="20"/>
      <c r="AL652" s="1">
        <f>SUM(G652:AK652)</f>
        <v>4</v>
      </c>
    </row>
    <row r="653" spans="1:38" ht="15" x14ac:dyDescent="0.25">
      <c r="A653" s="17">
        <v>11</v>
      </c>
      <c r="B653" s="18" t="s">
        <v>309</v>
      </c>
      <c r="C653" s="18" t="s">
        <v>310</v>
      </c>
      <c r="D653" s="18" t="s">
        <v>804</v>
      </c>
      <c r="E653" s="19" t="s">
        <v>969</v>
      </c>
      <c r="F653" s="18" t="s">
        <v>119</v>
      </c>
      <c r="G653" s="20"/>
      <c r="H653" s="20"/>
      <c r="I653" s="20"/>
      <c r="J653" s="17"/>
      <c r="K653" s="20">
        <v>1</v>
      </c>
      <c r="L653" s="20"/>
      <c r="M653" s="20"/>
      <c r="N653" s="20"/>
      <c r="O653" s="20"/>
      <c r="P653" s="20"/>
      <c r="Q653" s="20"/>
      <c r="R653" s="20"/>
      <c r="S653" s="20"/>
      <c r="T653" s="20"/>
      <c r="U653" s="20">
        <v>1541</v>
      </c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1">
        <f>SUM(G653:AK653)</f>
        <v>1542</v>
      </c>
    </row>
    <row r="654" spans="1:38" ht="15" x14ac:dyDescent="0.25">
      <c r="A654" s="17">
        <v>11</v>
      </c>
      <c r="B654" s="18" t="s">
        <v>309</v>
      </c>
      <c r="C654" s="18" t="s">
        <v>310</v>
      </c>
      <c r="D654" s="18" t="s">
        <v>805</v>
      </c>
      <c r="E654" s="19" t="s">
        <v>970</v>
      </c>
      <c r="F654" s="18" t="s">
        <v>42</v>
      </c>
      <c r="G654" s="17"/>
      <c r="H654" s="17"/>
      <c r="I654" s="20"/>
      <c r="J654" s="20"/>
      <c r="K654" s="20"/>
      <c r="L654" s="20"/>
      <c r="M654" s="20"/>
      <c r="N654" s="20"/>
      <c r="O654" s="20"/>
      <c r="P654" s="17"/>
      <c r="Q654" s="20"/>
      <c r="R654" s="20"/>
      <c r="S654" s="20"/>
      <c r="T654" s="20"/>
      <c r="U654" s="20">
        <v>28</v>
      </c>
      <c r="V654" s="17"/>
      <c r="W654" s="20"/>
      <c r="X654" s="20"/>
      <c r="Y654" s="20"/>
      <c r="Z654" s="20"/>
      <c r="AA654" s="17"/>
      <c r="AB654" s="20"/>
      <c r="AC654" s="20"/>
      <c r="AD654" s="20"/>
      <c r="AE654" s="20"/>
      <c r="AF654" s="20"/>
      <c r="AG654" s="20"/>
      <c r="AH654" s="20"/>
      <c r="AI654" s="20"/>
      <c r="AJ654" s="17"/>
      <c r="AK654" s="20"/>
      <c r="AL654" s="1">
        <f>SUM(G654:AK654)</f>
        <v>28</v>
      </c>
    </row>
    <row r="655" spans="1:38" ht="15" x14ac:dyDescent="0.25">
      <c r="A655" s="17">
        <v>11</v>
      </c>
      <c r="B655" s="18" t="s">
        <v>309</v>
      </c>
      <c r="C655" s="18" t="s">
        <v>310</v>
      </c>
      <c r="D655" s="18" t="s">
        <v>805</v>
      </c>
      <c r="E655" s="19" t="s">
        <v>970</v>
      </c>
      <c r="F655" s="18" t="s">
        <v>36</v>
      </c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>
        <v>22</v>
      </c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17"/>
      <c r="AK655" s="20"/>
      <c r="AL655" s="1">
        <f>SUM(G655:AK655)</f>
        <v>22</v>
      </c>
    </row>
    <row r="656" spans="1:38" ht="15" x14ac:dyDescent="0.25">
      <c r="A656" s="17">
        <v>11</v>
      </c>
      <c r="B656" s="18" t="s">
        <v>309</v>
      </c>
      <c r="C656" s="18" t="s">
        <v>310</v>
      </c>
      <c r="D656" s="18" t="s">
        <v>805</v>
      </c>
      <c r="E656" s="19" t="s">
        <v>970</v>
      </c>
      <c r="F656" s="18" t="s">
        <v>5</v>
      </c>
      <c r="G656" s="20"/>
      <c r="H656" s="20"/>
      <c r="I656" s="20"/>
      <c r="J656" s="20"/>
      <c r="K656" s="20"/>
      <c r="L656" s="20"/>
      <c r="M656" s="20"/>
      <c r="N656" s="20"/>
      <c r="O656" s="20"/>
      <c r="P656" s="17"/>
      <c r="Q656" s="20"/>
      <c r="R656" s="20"/>
      <c r="S656" s="20"/>
      <c r="T656" s="20"/>
      <c r="U656" s="20">
        <v>1</v>
      </c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17"/>
      <c r="AK656" s="20"/>
      <c r="AL656" s="1">
        <f>SUM(G656:AK656)</f>
        <v>1</v>
      </c>
    </row>
    <row r="657" spans="1:38" ht="15" x14ac:dyDescent="0.25">
      <c r="A657" s="17">
        <v>11</v>
      </c>
      <c r="B657" s="18" t="s">
        <v>309</v>
      </c>
      <c r="C657" s="18" t="s">
        <v>310</v>
      </c>
      <c r="D657" s="18" t="s">
        <v>805</v>
      </c>
      <c r="E657" s="19" t="s">
        <v>970</v>
      </c>
      <c r="F657" s="18" t="s">
        <v>38</v>
      </c>
      <c r="G657" s="20"/>
      <c r="H657" s="20"/>
      <c r="I657" s="20"/>
      <c r="J657" s="20">
        <v>2</v>
      </c>
      <c r="K657" s="20">
        <v>4</v>
      </c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>
        <v>1</v>
      </c>
      <c r="AD657" s="20"/>
      <c r="AE657" s="20"/>
      <c r="AF657" s="20"/>
      <c r="AG657" s="20"/>
      <c r="AH657" s="20"/>
      <c r="AI657" s="20"/>
      <c r="AJ657" s="17"/>
      <c r="AK657" s="20"/>
      <c r="AL657" s="1">
        <f>SUM(G657:AK657)</f>
        <v>7</v>
      </c>
    </row>
    <row r="658" spans="1:38" ht="15" x14ac:dyDescent="0.25">
      <c r="A658" s="17">
        <v>11</v>
      </c>
      <c r="B658" s="18" t="s">
        <v>309</v>
      </c>
      <c r="C658" s="18" t="s">
        <v>310</v>
      </c>
      <c r="D658" s="18" t="s">
        <v>805</v>
      </c>
      <c r="E658" s="19" t="s">
        <v>970</v>
      </c>
      <c r="F658" s="18" t="s">
        <v>33</v>
      </c>
      <c r="G658" s="20"/>
      <c r="H658" s="20"/>
      <c r="I658" s="20">
        <v>3</v>
      </c>
      <c r="J658" s="20"/>
      <c r="K658" s="20">
        <v>591</v>
      </c>
      <c r="L658" s="20"/>
      <c r="M658" s="20"/>
      <c r="N658" s="20"/>
      <c r="O658" s="20"/>
      <c r="P658" s="20"/>
      <c r="Q658" s="20"/>
      <c r="R658" s="20"/>
      <c r="S658" s="20"/>
      <c r="T658" s="20"/>
      <c r="U658" s="20">
        <v>5196</v>
      </c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17"/>
      <c r="AK658" s="20"/>
      <c r="AL658" s="1">
        <f>SUM(G658:AK658)</f>
        <v>5790</v>
      </c>
    </row>
    <row r="659" spans="1:38" ht="15" x14ac:dyDescent="0.25">
      <c r="A659" s="17">
        <v>11</v>
      </c>
      <c r="B659" s="18" t="s">
        <v>309</v>
      </c>
      <c r="C659" s="18" t="s">
        <v>310</v>
      </c>
      <c r="D659" s="18" t="s">
        <v>805</v>
      </c>
      <c r="E659" s="19" t="s">
        <v>970</v>
      </c>
      <c r="F659" s="18" t="s">
        <v>119</v>
      </c>
      <c r="G659" s="20"/>
      <c r="H659" s="20"/>
      <c r="I659" s="20"/>
      <c r="J659" s="20"/>
      <c r="K659" s="20">
        <v>3</v>
      </c>
      <c r="L659" s="20"/>
      <c r="M659" s="20"/>
      <c r="N659" s="20"/>
      <c r="O659" s="17"/>
      <c r="P659" s="20"/>
      <c r="Q659" s="20"/>
      <c r="R659" s="20"/>
      <c r="S659" s="20"/>
      <c r="T659" s="20"/>
      <c r="U659" s="20">
        <v>11</v>
      </c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17"/>
      <c r="AK659" s="20"/>
      <c r="AL659" s="1">
        <f>SUM(G659:AK659)</f>
        <v>14</v>
      </c>
    </row>
    <row r="660" spans="1:38" ht="15" x14ac:dyDescent="0.25">
      <c r="A660" s="17">
        <v>11</v>
      </c>
      <c r="B660" s="18" t="s">
        <v>309</v>
      </c>
      <c r="C660" s="18" t="s">
        <v>310</v>
      </c>
      <c r="D660" s="18" t="s">
        <v>805</v>
      </c>
      <c r="E660" s="19" t="s">
        <v>970</v>
      </c>
      <c r="F660" s="18" t="s">
        <v>39</v>
      </c>
      <c r="G660" s="17"/>
      <c r="H660" s="20"/>
      <c r="I660" s="20"/>
      <c r="J660" s="20"/>
      <c r="K660" s="20">
        <v>142</v>
      </c>
      <c r="L660" s="20"/>
      <c r="M660" s="20"/>
      <c r="N660" s="20"/>
      <c r="O660" s="20"/>
      <c r="P660" s="20"/>
      <c r="Q660" s="20"/>
      <c r="R660" s="20"/>
      <c r="S660" s="20"/>
      <c r="T660" s="20"/>
      <c r="U660" s="20">
        <v>306</v>
      </c>
      <c r="V660" s="20"/>
      <c r="W660" s="20"/>
      <c r="X660" s="20"/>
      <c r="Y660" s="20"/>
      <c r="Z660" s="20"/>
      <c r="AA660" s="17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1">
        <f>SUM(G660:AK660)</f>
        <v>448</v>
      </c>
    </row>
    <row r="661" spans="1:38" ht="15" x14ac:dyDescent="0.25">
      <c r="A661" s="17">
        <v>11</v>
      </c>
      <c r="B661" s="18" t="s">
        <v>309</v>
      </c>
      <c r="C661" s="18" t="s">
        <v>310</v>
      </c>
      <c r="D661" s="18" t="s">
        <v>806</v>
      </c>
      <c r="E661" s="19" t="s">
        <v>971</v>
      </c>
      <c r="F661" s="18" t="s">
        <v>33</v>
      </c>
      <c r="G661" s="20"/>
      <c r="H661" s="17"/>
      <c r="I661" s="20"/>
      <c r="J661" s="20"/>
      <c r="K661" s="20">
        <v>8</v>
      </c>
      <c r="L661" s="20"/>
      <c r="M661" s="20"/>
      <c r="N661" s="20"/>
      <c r="O661" s="20"/>
      <c r="P661" s="17"/>
      <c r="Q661" s="20"/>
      <c r="R661" s="20"/>
      <c r="S661" s="20"/>
      <c r="T661" s="20"/>
      <c r="U661" s="20"/>
      <c r="V661" s="17"/>
      <c r="W661" s="20"/>
      <c r="X661" s="20"/>
      <c r="Y661" s="20"/>
      <c r="Z661" s="17"/>
      <c r="AA661" s="17"/>
      <c r="AB661" s="20"/>
      <c r="AC661" s="20"/>
      <c r="AD661" s="20"/>
      <c r="AE661" s="20"/>
      <c r="AF661" s="20"/>
      <c r="AG661" s="20"/>
      <c r="AH661" s="20"/>
      <c r="AI661" s="20"/>
      <c r="AJ661" s="17"/>
      <c r="AK661" s="20"/>
      <c r="AL661" s="1">
        <f>SUM(G661:AK661)</f>
        <v>8</v>
      </c>
    </row>
    <row r="662" spans="1:38" ht="15" x14ac:dyDescent="0.25">
      <c r="A662" s="17">
        <v>11</v>
      </c>
      <c r="B662" s="18" t="s">
        <v>309</v>
      </c>
      <c r="C662" s="18" t="s">
        <v>310</v>
      </c>
      <c r="D662" s="18" t="s">
        <v>806</v>
      </c>
      <c r="E662" s="19" t="s">
        <v>971</v>
      </c>
      <c r="F662" s="18" t="s">
        <v>39</v>
      </c>
      <c r="G662" s="20"/>
      <c r="H662" s="20"/>
      <c r="I662" s="20"/>
      <c r="J662" s="20"/>
      <c r="K662" s="20">
        <v>1</v>
      </c>
      <c r="L662" s="20"/>
      <c r="M662" s="20"/>
      <c r="N662" s="20"/>
      <c r="O662" s="20"/>
      <c r="P662" s="20"/>
      <c r="Q662" s="20"/>
      <c r="R662" s="20"/>
      <c r="S662" s="20"/>
      <c r="T662" s="20"/>
      <c r="U662" s="20">
        <v>3</v>
      </c>
      <c r="V662" s="20"/>
      <c r="W662" s="20"/>
      <c r="X662" s="20"/>
      <c r="Y662" s="20"/>
      <c r="Z662" s="20"/>
      <c r="AA662" s="20"/>
      <c r="AB662" s="20"/>
      <c r="AC662" s="20">
        <v>1</v>
      </c>
      <c r="AD662" s="20"/>
      <c r="AE662" s="20"/>
      <c r="AF662" s="20"/>
      <c r="AG662" s="20"/>
      <c r="AH662" s="20"/>
      <c r="AI662" s="20"/>
      <c r="AJ662" s="17"/>
      <c r="AK662" s="20"/>
      <c r="AL662" s="1">
        <f>SUM(G662:AK662)</f>
        <v>5</v>
      </c>
    </row>
    <row r="663" spans="1:38" ht="15" x14ac:dyDescent="0.25">
      <c r="A663" s="17">
        <v>11</v>
      </c>
      <c r="B663" s="18" t="s">
        <v>309</v>
      </c>
      <c r="C663" s="18" t="s">
        <v>310</v>
      </c>
      <c r="D663" s="18" t="s">
        <v>807</v>
      </c>
      <c r="E663" s="19" t="s">
        <v>972</v>
      </c>
      <c r="F663" s="18" t="s">
        <v>42</v>
      </c>
      <c r="G663" s="20"/>
      <c r="H663" s="20"/>
      <c r="I663" s="20"/>
      <c r="J663" s="20"/>
      <c r="K663" s="20"/>
      <c r="L663" s="20"/>
      <c r="M663" s="20"/>
      <c r="N663" s="20"/>
      <c r="O663" s="20"/>
      <c r="P663" s="17"/>
      <c r="Q663" s="20"/>
      <c r="R663" s="20"/>
      <c r="S663" s="20"/>
      <c r="T663" s="20"/>
      <c r="U663" s="20">
        <v>4</v>
      </c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17"/>
      <c r="AK663" s="20"/>
      <c r="AL663" s="1">
        <f>SUM(G663:AK663)</f>
        <v>4</v>
      </c>
    </row>
    <row r="664" spans="1:38" ht="15" x14ac:dyDescent="0.25">
      <c r="A664" s="17">
        <v>11</v>
      </c>
      <c r="B664" s="18" t="s">
        <v>309</v>
      </c>
      <c r="C664" s="18" t="s">
        <v>310</v>
      </c>
      <c r="D664" s="18" t="s">
        <v>807</v>
      </c>
      <c r="E664" s="19" t="s">
        <v>972</v>
      </c>
      <c r="F664" s="18" t="s">
        <v>38</v>
      </c>
      <c r="G664" s="20"/>
      <c r="H664" s="20">
        <v>7</v>
      </c>
      <c r="I664" s="20"/>
      <c r="J664" s="20"/>
      <c r="K664" s="20"/>
      <c r="L664" s="20"/>
      <c r="M664" s="20"/>
      <c r="N664" s="20"/>
      <c r="O664" s="17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>
        <v>1</v>
      </c>
      <c r="AB664" s="20"/>
      <c r="AC664" s="20"/>
      <c r="AD664" s="20"/>
      <c r="AE664" s="20"/>
      <c r="AF664" s="20"/>
      <c r="AG664" s="20"/>
      <c r="AH664" s="20"/>
      <c r="AI664" s="20"/>
      <c r="AJ664" s="17"/>
      <c r="AK664" s="20"/>
      <c r="AL664" s="1">
        <f>SUM(G664:AK664)</f>
        <v>8</v>
      </c>
    </row>
    <row r="665" spans="1:38" ht="15" x14ac:dyDescent="0.25">
      <c r="A665" s="17">
        <v>11</v>
      </c>
      <c r="B665" s="18" t="s">
        <v>309</v>
      </c>
      <c r="C665" s="18" t="s">
        <v>310</v>
      </c>
      <c r="D665" s="18" t="s">
        <v>807</v>
      </c>
      <c r="E665" s="19" t="s">
        <v>972</v>
      </c>
      <c r="F665" s="18" t="s">
        <v>33</v>
      </c>
      <c r="G665" s="20"/>
      <c r="H665" s="20"/>
      <c r="I665" s="20"/>
      <c r="J665" s="20"/>
      <c r="K665" s="20">
        <v>506</v>
      </c>
      <c r="L665" s="20"/>
      <c r="M665" s="20"/>
      <c r="N665" s="20"/>
      <c r="O665" s="20"/>
      <c r="P665" s="20"/>
      <c r="Q665" s="20"/>
      <c r="R665" s="20"/>
      <c r="S665" s="20"/>
      <c r="T665" s="20"/>
      <c r="U665" s="20">
        <v>1390</v>
      </c>
      <c r="V665" s="20"/>
      <c r="W665" s="20"/>
      <c r="X665" s="20"/>
      <c r="Y665" s="17"/>
      <c r="Z665" s="20"/>
      <c r="AA665" s="20"/>
      <c r="AB665" s="20"/>
      <c r="AC665" s="20">
        <v>2</v>
      </c>
      <c r="AD665" s="20"/>
      <c r="AE665" s="20"/>
      <c r="AF665" s="20"/>
      <c r="AG665" s="20"/>
      <c r="AH665" s="20"/>
      <c r="AI665" s="20"/>
      <c r="AJ665" s="20"/>
      <c r="AK665" s="20"/>
      <c r="AL665" s="1">
        <f>SUM(G665:AK665)</f>
        <v>1898</v>
      </c>
    </row>
    <row r="666" spans="1:38" ht="15" x14ac:dyDescent="0.25">
      <c r="A666" s="17">
        <v>11</v>
      </c>
      <c r="B666" s="18" t="s">
        <v>309</v>
      </c>
      <c r="C666" s="18" t="s">
        <v>310</v>
      </c>
      <c r="D666" s="18" t="s">
        <v>807</v>
      </c>
      <c r="E666" s="19" t="s">
        <v>972</v>
      </c>
      <c r="F666" s="18" t="s">
        <v>119</v>
      </c>
      <c r="G666" s="20"/>
      <c r="H666" s="20"/>
      <c r="I666" s="20"/>
      <c r="J666" s="20"/>
      <c r="K666" s="20">
        <v>1</v>
      </c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17"/>
      <c r="AK666" s="20"/>
      <c r="AL666" s="1">
        <f>SUM(G666:AK666)</f>
        <v>1</v>
      </c>
    </row>
    <row r="667" spans="1:38" ht="15" x14ac:dyDescent="0.25">
      <c r="A667" s="17">
        <v>11</v>
      </c>
      <c r="B667" s="18" t="s">
        <v>309</v>
      </c>
      <c r="C667" s="18" t="s">
        <v>310</v>
      </c>
      <c r="D667" s="18" t="s">
        <v>807</v>
      </c>
      <c r="E667" s="19" t="s">
        <v>972</v>
      </c>
      <c r="F667" s="18" t="s">
        <v>134</v>
      </c>
      <c r="G667" s="20"/>
      <c r="H667" s="20"/>
      <c r="I667" s="20"/>
      <c r="J667" s="20"/>
      <c r="K667" s="20"/>
      <c r="L667" s="20"/>
      <c r="M667" s="20"/>
      <c r="N667" s="20"/>
      <c r="O667" s="20"/>
      <c r="P667" s="17"/>
      <c r="Q667" s="20"/>
      <c r="R667" s="20"/>
      <c r="S667" s="20"/>
      <c r="T667" s="20"/>
      <c r="U667" s="20">
        <v>9</v>
      </c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17"/>
      <c r="AK667" s="20"/>
      <c r="AL667" s="1">
        <f>SUM(G667:AK667)</f>
        <v>9</v>
      </c>
    </row>
    <row r="668" spans="1:38" ht="15" x14ac:dyDescent="0.25">
      <c r="A668" s="17">
        <v>11</v>
      </c>
      <c r="B668" s="18" t="s">
        <v>309</v>
      </c>
      <c r="C668" s="18" t="s">
        <v>310</v>
      </c>
      <c r="D668" s="18" t="s">
        <v>807</v>
      </c>
      <c r="E668" s="19" t="s">
        <v>972</v>
      </c>
      <c r="F668" s="18" t="s">
        <v>39</v>
      </c>
      <c r="G668" s="17"/>
      <c r="H668" s="20"/>
      <c r="I668" s="20"/>
      <c r="J668" s="17"/>
      <c r="K668" s="20">
        <v>29</v>
      </c>
      <c r="L668" s="20"/>
      <c r="M668" s="20"/>
      <c r="N668" s="20"/>
      <c r="O668" s="20"/>
      <c r="P668" s="20"/>
      <c r="Q668" s="20"/>
      <c r="R668" s="20"/>
      <c r="S668" s="20"/>
      <c r="T668" s="20"/>
      <c r="U668" s="20">
        <v>116</v>
      </c>
      <c r="V668" s="20"/>
      <c r="W668" s="20"/>
      <c r="X668" s="17"/>
      <c r="Y668" s="20"/>
      <c r="Z668" s="20"/>
      <c r="AA668" s="20"/>
      <c r="AB668" s="17"/>
      <c r="AC668" s="20">
        <v>15</v>
      </c>
      <c r="AD668" s="20"/>
      <c r="AE668" s="20"/>
      <c r="AF668" s="20"/>
      <c r="AG668" s="20"/>
      <c r="AH668" s="20"/>
      <c r="AI668" s="20"/>
      <c r="AJ668" s="20"/>
      <c r="AK668" s="20"/>
      <c r="AL668" s="1">
        <f>SUM(G668:AK668)</f>
        <v>160</v>
      </c>
    </row>
    <row r="669" spans="1:38" ht="15" x14ac:dyDescent="0.25">
      <c r="A669" s="17">
        <v>12</v>
      </c>
      <c r="B669" s="18" t="s">
        <v>369</v>
      </c>
      <c r="C669" s="18" t="s">
        <v>370</v>
      </c>
      <c r="D669" s="18" t="s">
        <v>371</v>
      </c>
      <c r="E669" s="19" t="s">
        <v>372</v>
      </c>
      <c r="F669" s="18" t="s">
        <v>42</v>
      </c>
      <c r="G669" s="17"/>
      <c r="H669" s="17"/>
      <c r="I669" s="20"/>
      <c r="J669" s="20"/>
      <c r="K669" s="20">
        <v>2</v>
      </c>
      <c r="L669" s="20"/>
      <c r="M669" s="20"/>
      <c r="N669" s="20"/>
      <c r="O669" s="20"/>
      <c r="P669" s="17"/>
      <c r="Q669" s="20"/>
      <c r="R669" s="20">
        <v>5</v>
      </c>
      <c r="S669" s="20"/>
      <c r="T669" s="20"/>
      <c r="U669" s="20">
        <v>15</v>
      </c>
      <c r="V669" s="17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17"/>
      <c r="AK669" s="20"/>
      <c r="AL669" s="1">
        <f>SUM(G669:AK669)</f>
        <v>22</v>
      </c>
    </row>
    <row r="670" spans="1:38" ht="15" x14ac:dyDescent="0.25">
      <c r="A670" s="17">
        <v>12</v>
      </c>
      <c r="B670" s="18" t="s">
        <v>369</v>
      </c>
      <c r="C670" s="18" t="s">
        <v>370</v>
      </c>
      <c r="D670" s="18" t="s">
        <v>371</v>
      </c>
      <c r="E670" s="19" t="s">
        <v>372</v>
      </c>
      <c r="F670" s="18" t="s">
        <v>36</v>
      </c>
      <c r="G670" s="20"/>
      <c r="H670" s="20"/>
      <c r="I670" s="20"/>
      <c r="J670" s="20"/>
      <c r="K670" s="20">
        <v>1</v>
      </c>
      <c r="L670" s="20"/>
      <c r="M670" s="20"/>
      <c r="N670" s="20"/>
      <c r="O670" s="20"/>
      <c r="P670" s="17"/>
      <c r="Q670" s="20"/>
      <c r="R670" s="20"/>
      <c r="S670" s="20"/>
      <c r="T670" s="20"/>
      <c r="U670" s="20">
        <v>15</v>
      </c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17"/>
      <c r="AK670" s="20"/>
      <c r="AL670" s="1">
        <f>SUM(G670:AK670)</f>
        <v>16</v>
      </c>
    </row>
    <row r="671" spans="1:38" ht="15" x14ac:dyDescent="0.25">
      <c r="A671" s="17">
        <v>12</v>
      </c>
      <c r="B671" s="18" t="s">
        <v>369</v>
      </c>
      <c r="C671" s="18" t="s">
        <v>370</v>
      </c>
      <c r="D671" s="18" t="s">
        <v>371</v>
      </c>
      <c r="E671" s="19" t="s">
        <v>372</v>
      </c>
      <c r="F671" s="18" t="s">
        <v>5</v>
      </c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>
        <v>1</v>
      </c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17"/>
      <c r="AK671" s="20"/>
      <c r="AL671" s="1">
        <f>SUM(G671:AK671)</f>
        <v>1</v>
      </c>
    </row>
    <row r="672" spans="1:38" ht="15" x14ac:dyDescent="0.25">
      <c r="A672" s="17">
        <v>12</v>
      </c>
      <c r="B672" s="18" t="s">
        <v>369</v>
      </c>
      <c r="C672" s="18" t="s">
        <v>370</v>
      </c>
      <c r="D672" s="18" t="s">
        <v>371</v>
      </c>
      <c r="E672" s="19" t="s">
        <v>372</v>
      </c>
      <c r="F672" s="18" t="s">
        <v>37</v>
      </c>
      <c r="G672" s="20"/>
      <c r="H672" s="20"/>
      <c r="I672" s="20"/>
      <c r="J672" s="20"/>
      <c r="K672" s="20">
        <v>34</v>
      </c>
      <c r="L672" s="20"/>
      <c r="M672" s="20"/>
      <c r="N672" s="20"/>
      <c r="O672" s="17"/>
      <c r="P672" s="20"/>
      <c r="Q672" s="20"/>
      <c r="R672" s="20"/>
      <c r="S672" s="20"/>
      <c r="T672" s="20"/>
      <c r="U672" s="20">
        <v>18</v>
      </c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17"/>
      <c r="AK672" s="20"/>
      <c r="AL672" s="1">
        <f>SUM(G672:AK672)</f>
        <v>52</v>
      </c>
    </row>
    <row r="673" spans="1:38" ht="15" x14ac:dyDescent="0.25">
      <c r="A673" s="17">
        <v>12</v>
      </c>
      <c r="B673" s="18" t="s">
        <v>369</v>
      </c>
      <c r="C673" s="18" t="s">
        <v>370</v>
      </c>
      <c r="D673" s="18" t="s">
        <v>371</v>
      </c>
      <c r="E673" s="19" t="s">
        <v>372</v>
      </c>
      <c r="F673" s="18" t="s">
        <v>38</v>
      </c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>
        <v>1</v>
      </c>
      <c r="V673" s="20"/>
      <c r="W673" s="20"/>
      <c r="X673" s="20"/>
      <c r="Y673" s="20"/>
      <c r="Z673" s="20"/>
      <c r="AA673" s="20">
        <v>46</v>
      </c>
      <c r="AB673" s="20"/>
      <c r="AC673" s="20"/>
      <c r="AD673" s="20">
        <v>1</v>
      </c>
      <c r="AE673" s="20"/>
      <c r="AF673" s="20">
        <v>1</v>
      </c>
      <c r="AG673" s="20"/>
      <c r="AH673" s="20"/>
      <c r="AI673" s="20"/>
      <c r="AJ673" s="17"/>
      <c r="AK673" s="20">
        <v>21</v>
      </c>
      <c r="AL673" s="1">
        <f>SUM(G673:AK673)</f>
        <v>70</v>
      </c>
    </row>
    <row r="674" spans="1:38" ht="15" x14ac:dyDescent="0.25">
      <c r="A674" s="17">
        <v>12</v>
      </c>
      <c r="B674" s="18" t="s">
        <v>369</v>
      </c>
      <c r="C674" s="18" t="s">
        <v>370</v>
      </c>
      <c r="D674" s="18" t="s">
        <v>371</v>
      </c>
      <c r="E674" s="19" t="s">
        <v>372</v>
      </c>
      <c r="F674" s="18" t="s">
        <v>33</v>
      </c>
      <c r="G674" s="20"/>
      <c r="H674" s="20"/>
      <c r="I674" s="20"/>
      <c r="J674" s="20"/>
      <c r="K674" s="20">
        <v>1135</v>
      </c>
      <c r="L674" s="20"/>
      <c r="M674" s="20"/>
      <c r="N674" s="20"/>
      <c r="O674" s="20"/>
      <c r="P674" s="20"/>
      <c r="Q674" s="20"/>
      <c r="R674" s="20"/>
      <c r="S674" s="20"/>
      <c r="T674" s="20"/>
      <c r="U674" s="20">
        <v>8974</v>
      </c>
      <c r="V674" s="20"/>
      <c r="W674" s="20"/>
      <c r="X674" s="20"/>
      <c r="Y674" s="20">
        <v>1</v>
      </c>
      <c r="Z674" s="20"/>
      <c r="AA674" s="20"/>
      <c r="AB674" s="20"/>
      <c r="AC674" s="20"/>
      <c r="AD674" s="20"/>
      <c r="AE674" s="20"/>
      <c r="AF674" s="20">
        <v>7</v>
      </c>
      <c r="AG674" s="20"/>
      <c r="AH674" s="20"/>
      <c r="AI674" s="20"/>
      <c r="AJ674" s="17"/>
      <c r="AK674" s="20"/>
      <c r="AL674" s="1">
        <f>SUM(G674:AK674)</f>
        <v>10117</v>
      </c>
    </row>
    <row r="675" spans="1:38" ht="15" x14ac:dyDescent="0.25">
      <c r="A675" s="17">
        <v>12</v>
      </c>
      <c r="B675" s="18" t="s">
        <v>369</v>
      </c>
      <c r="C675" s="18" t="s">
        <v>370</v>
      </c>
      <c r="D675" s="18" t="s">
        <v>371</v>
      </c>
      <c r="E675" s="19" t="s">
        <v>372</v>
      </c>
      <c r="F675" s="18" t="s">
        <v>39</v>
      </c>
      <c r="G675" s="20"/>
      <c r="H675" s="20"/>
      <c r="I675" s="20"/>
      <c r="J675" s="20"/>
      <c r="K675" s="20">
        <v>7</v>
      </c>
      <c r="L675" s="20"/>
      <c r="M675" s="20"/>
      <c r="N675" s="20"/>
      <c r="O675" s="20"/>
      <c r="P675" s="20"/>
      <c r="Q675" s="20"/>
      <c r="R675" s="20"/>
      <c r="S675" s="20"/>
      <c r="T675" s="20"/>
      <c r="U675" s="20">
        <v>67</v>
      </c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17"/>
      <c r="AK675" s="20"/>
      <c r="AL675" s="1">
        <f>SUM(G675:AK675)</f>
        <v>74</v>
      </c>
    </row>
    <row r="676" spans="1:38" ht="15" x14ac:dyDescent="0.25">
      <c r="A676" s="17">
        <v>12</v>
      </c>
      <c r="B676" s="18" t="s">
        <v>369</v>
      </c>
      <c r="C676" s="18" t="s">
        <v>370</v>
      </c>
      <c r="D676" s="18" t="s">
        <v>373</v>
      </c>
      <c r="E676" s="19" t="s">
        <v>374</v>
      </c>
      <c r="F676" s="18" t="s">
        <v>42</v>
      </c>
      <c r="G676" s="17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>
        <v>4</v>
      </c>
      <c r="S676" s="20"/>
      <c r="T676" s="20"/>
      <c r="U676" s="20">
        <v>2</v>
      </c>
      <c r="V676" s="20"/>
      <c r="W676" s="20"/>
      <c r="X676" s="20"/>
      <c r="Y676" s="20"/>
      <c r="Z676" s="20"/>
      <c r="AA676" s="17"/>
      <c r="AB676" s="17"/>
      <c r="AC676" s="20"/>
      <c r="AD676" s="20"/>
      <c r="AE676" s="20"/>
      <c r="AF676" s="20"/>
      <c r="AG676" s="20"/>
      <c r="AH676" s="20"/>
      <c r="AI676" s="17"/>
      <c r="AJ676" s="20"/>
      <c r="AK676" s="20"/>
      <c r="AL676" s="1">
        <f>SUM(G676:AK676)</f>
        <v>6</v>
      </c>
    </row>
    <row r="677" spans="1:38" ht="15" x14ac:dyDescent="0.25">
      <c r="A677" s="17">
        <v>12</v>
      </c>
      <c r="B677" s="18" t="s">
        <v>369</v>
      </c>
      <c r="C677" s="18" t="s">
        <v>370</v>
      </c>
      <c r="D677" s="18" t="s">
        <v>373</v>
      </c>
      <c r="E677" s="19" t="s">
        <v>374</v>
      </c>
      <c r="F677" s="18" t="s">
        <v>5</v>
      </c>
      <c r="G677" s="17"/>
      <c r="H677" s="17"/>
      <c r="I677" s="20"/>
      <c r="J677" s="20"/>
      <c r="K677" s="20"/>
      <c r="L677" s="20"/>
      <c r="M677" s="20"/>
      <c r="N677" s="20"/>
      <c r="O677" s="20"/>
      <c r="P677" s="17"/>
      <c r="Q677" s="20"/>
      <c r="R677" s="20"/>
      <c r="S677" s="20"/>
      <c r="T677" s="20"/>
      <c r="U677" s="20">
        <v>3</v>
      </c>
      <c r="V677" s="17"/>
      <c r="W677" s="20"/>
      <c r="X677" s="20"/>
      <c r="Y677" s="20"/>
      <c r="Z677" s="20"/>
      <c r="AA677" s="17"/>
      <c r="AB677" s="20"/>
      <c r="AC677" s="20"/>
      <c r="AD677" s="20"/>
      <c r="AE677" s="20"/>
      <c r="AF677" s="20"/>
      <c r="AG677" s="20"/>
      <c r="AH677" s="20"/>
      <c r="AI677" s="20"/>
      <c r="AJ677" s="17"/>
      <c r="AK677" s="20"/>
      <c r="AL677" s="1">
        <f>SUM(G677:AK677)</f>
        <v>3</v>
      </c>
    </row>
    <row r="678" spans="1:38" ht="15" x14ac:dyDescent="0.25">
      <c r="A678" s="17">
        <v>12</v>
      </c>
      <c r="B678" s="18" t="s">
        <v>369</v>
      </c>
      <c r="C678" s="18" t="s">
        <v>370</v>
      </c>
      <c r="D678" s="18" t="s">
        <v>373</v>
      </c>
      <c r="E678" s="19" t="s">
        <v>374</v>
      </c>
      <c r="F678" s="18" t="s">
        <v>38</v>
      </c>
      <c r="G678" s="20"/>
      <c r="H678" s="20">
        <v>35</v>
      </c>
      <c r="I678" s="20"/>
      <c r="J678" s="20"/>
      <c r="K678" s="20"/>
      <c r="L678" s="20">
        <v>1</v>
      </c>
      <c r="M678" s="20"/>
      <c r="N678" s="20"/>
      <c r="O678" s="20"/>
      <c r="P678" s="20"/>
      <c r="Q678" s="20"/>
      <c r="R678" s="20"/>
      <c r="S678" s="20"/>
      <c r="T678" s="20"/>
      <c r="U678" s="20">
        <v>3</v>
      </c>
      <c r="V678" s="20"/>
      <c r="W678" s="20"/>
      <c r="X678" s="20"/>
      <c r="Y678" s="20"/>
      <c r="Z678" s="20"/>
      <c r="AA678" s="20"/>
      <c r="AB678" s="20"/>
      <c r="AC678" s="20"/>
      <c r="AD678" s="20">
        <v>1</v>
      </c>
      <c r="AE678" s="20"/>
      <c r="AF678" s="20">
        <v>1</v>
      </c>
      <c r="AG678" s="20"/>
      <c r="AH678" s="20"/>
      <c r="AI678" s="20"/>
      <c r="AJ678" s="17"/>
      <c r="AK678" s="20"/>
      <c r="AL678" s="1">
        <f>SUM(G678:AK678)</f>
        <v>41</v>
      </c>
    </row>
    <row r="679" spans="1:38" ht="15" x14ac:dyDescent="0.25">
      <c r="A679" s="17">
        <v>12</v>
      </c>
      <c r="B679" s="18" t="s">
        <v>369</v>
      </c>
      <c r="C679" s="18" t="s">
        <v>370</v>
      </c>
      <c r="D679" s="18" t="s">
        <v>373</v>
      </c>
      <c r="E679" s="19" t="s">
        <v>374</v>
      </c>
      <c r="F679" s="18" t="s">
        <v>33</v>
      </c>
      <c r="G679" s="20"/>
      <c r="H679" s="20">
        <v>1</v>
      </c>
      <c r="I679" s="20"/>
      <c r="J679" s="20"/>
      <c r="K679" s="20">
        <v>27</v>
      </c>
      <c r="L679" s="20"/>
      <c r="M679" s="20"/>
      <c r="N679" s="20"/>
      <c r="O679" s="20"/>
      <c r="P679" s="17"/>
      <c r="Q679" s="20"/>
      <c r="R679" s="20"/>
      <c r="S679" s="20"/>
      <c r="T679" s="20"/>
      <c r="U679" s="20">
        <v>4221</v>
      </c>
      <c r="V679" s="20"/>
      <c r="W679" s="20"/>
      <c r="X679" s="20"/>
      <c r="Y679" s="20"/>
      <c r="Z679" s="20"/>
      <c r="AA679" s="20"/>
      <c r="AB679" s="20">
        <v>1</v>
      </c>
      <c r="AC679" s="20">
        <v>3</v>
      </c>
      <c r="AD679" s="20"/>
      <c r="AE679" s="20"/>
      <c r="AF679" s="20"/>
      <c r="AG679" s="20"/>
      <c r="AH679" s="20"/>
      <c r="AI679" s="20"/>
      <c r="AJ679" s="17"/>
      <c r="AK679" s="20"/>
      <c r="AL679" s="1">
        <f>SUM(G679:AK679)</f>
        <v>4253</v>
      </c>
    </row>
    <row r="680" spans="1:38" ht="15" x14ac:dyDescent="0.25">
      <c r="A680" s="17">
        <v>12</v>
      </c>
      <c r="B680" s="18" t="s">
        <v>369</v>
      </c>
      <c r="C680" s="18" t="s">
        <v>370</v>
      </c>
      <c r="D680" s="18" t="s">
        <v>373</v>
      </c>
      <c r="E680" s="19" t="s">
        <v>374</v>
      </c>
      <c r="F680" s="18" t="s">
        <v>39</v>
      </c>
      <c r="G680" s="20"/>
      <c r="H680" s="20"/>
      <c r="I680" s="20"/>
      <c r="J680" s="20"/>
      <c r="K680" s="20">
        <v>1</v>
      </c>
      <c r="L680" s="20"/>
      <c r="M680" s="20"/>
      <c r="N680" s="20"/>
      <c r="O680" s="20"/>
      <c r="P680" s="20"/>
      <c r="Q680" s="20"/>
      <c r="R680" s="20"/>
      <c r="S680" s="20"/>
      <c r="T680" s="20"/>
      <c r="U680" s="20">
        <v>38</v>
      </c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17"/>
      <c r="AK680" s="20"/>
      <c r="AL680" s="1">
        <f>SUM(G680:AK680)</f>
        <v>39</v>
      </c>
    </row>
    <row r="681" spans="1:38" ht="15" x14ac:dyDescent="0.25">
      <c r="A681" s="17">
        <v>12</v>
      </c>
      <c r="B681" s="18" t="s">
        <v>369</v>
      </c>
      <c r="C681" s="18" t="s">
        <v>370</v>
      </c>
      <c r="D681" s="18" t="s">
        <v>375</v>
      </c>
      <c r="E681" s="19" t="s">
        <v>376</v>
      </c>
      <c r="F681" s="18" t="s">
        <v>42</v>
      </c>
      <c r="G681" s="20"/>
      <c r="H681" s="20"/>
      <c r="I681" s="20">
        <v>2</v>
      </c>
      <c r="J681" s="20"/>
      <c r="K681" s="20"/>
      <c r="L681" s="20"/>
      <c r="M681" s="20"/>
      <c r="N681" s="20"/>
      <c r="O681" s="20"/>
      <c r="P681" s="20"/>
      <c r="Q681" s="20"/>
      <c r="R681" s="20">
        <v>3</v>
      </c>
      <c r="S681" s="20"/>
      <c r="T681" s="20"/>
      <c r="U681" s="20">
        <v>18</v>
      </c>
      <c r="V681" s="20"/>
      <c r="W681" s="20"/>
      <c r="X681" s="20"/>
      <c r="Y681" s="20"/>
      <c r="Z681" s="17"/>
      <c r="AA681" s="20"/>
      <c r="AB681" s="20"/>
      <c r="AC681" s="20"/>
      <c r="AD681" s="20"/>
      <c r="AE681" s="20"/>
      <c r="AF681" s="20"/>
      <c r="AG681" s="20"/>
      <c r="AH681" s="20"/>
      <c r="AI681" s="20"/>
      <c r="AJ681" s="17"/>
      <c r="AK681" s="20"/>
      <c r="AL681" s="1">
        <f>SUM(G681:AK681)</f>
        <v>23</v>
      </c>
    </row>
    <row r="682" spans="1:38" ht="15" x14ac:dyDescent="0.25">
      <c r="A682" s="17">
        <v>12</v>
      </c>
      <c r="B682" s="18" t="s">
        <v>369</v>
      </c>
      <c r="C682" s="18" t="s">
        <v>370</v>
      </c>
      <c r="D682" s="18" t="s">
        <v>375</v>
      </c>
      <c r="E682" s="19" t="s">
        <v>376</v>
      </c>
      <c r="F682" s="18" t="s">
        <v>5</v>
      </c>
      <c r="G682" s="20"/>
      <c r="H682" s="20"/>
      <c r="I682" s="20">
        <v>4</v>
      </c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>
        <v>29</v>
      </c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17"/>
      <c r="AK682" s="20"/>
      <c r="AL682" s="1">
        <f>SUM(G682:AK682)</f>
        <v>33</v>
      </c>
    </row>
    <row r="683" spans="1:38" ht="15" x14ac:dyDescent="0.25">
      <c r="A683" s="17">
        <v>12</v>
      </c>
      <c r="B683" s="18" t="s">
        <v>369</v>
      </c>
      <c r="C683" s="18" t="s">
        <v>370</v>
      </c>
      <c r="D683" s="18" t="s">
        <v>375</v>
      </c>
      <c r="E683" s="19" t="s">
        <v>376</v>
      </c>
      <c r="F683" s="18" t="s">
        <v>38</v>
      </c>
      <c r="G683" s="20"/>
      <c r="H683" s="20">
        <v>16</v>
      </c>
      <c r="I683" s="20"/>
      <c r="J683" s="20">
        <v>2</v>
      </c>
      <c r="K683" s="20"/>
      <c r="L683" s="20"/>
      <c r="M683" s="20"/>
      <c r="N683" s="20"/>
      <c r="O683" s="20">
        <v>1</v>
      </c>
      <c r="P683" s="17">
        <v>12</v>
      </c>
      <c r="Q683" s="20">
        <v>1</v>
      </c>
      <c r="R683" s="20"/>
      <c r="S683" s="20"/>
      <c r="T683" s="20">
        <v>19</v>
      </c>
      <c r="U683" s="20">
        <v>7</v>
      </c>
      <c r="V683" s="20"/>
      <c r="W683" s="20"/>
      <c r="X683" s="20"/>
      <c r="Y683" s="20"/>
      <c r="Z683" s="20"/>
      <c r="AA683" s="20">
        <v>31</v>
      </c>
      <c r="AB683" s="20"/>
      <c r="AC683" s="20">
        <v>8</v>
      </c>
      <c r="AD683" s="20">
        <v>1</v>
      </c>
      <c r="AE683" s="20"/>
      <c r="AF683" s="20">
        <v>168</v>
      </c>
      <c r="AG683" s="20"/>
      <c r="AH683" s="20">
        <v>5</v>
      </c>
      <c r="AI683" s="20"/>
      <c r="AJ683" s="17"/>
      <c r="AK683" s="20">
        <v>333</v>
      </c>
      <c r="AL683" s="1">
        <f>SUM(G683:AK683)</f>
        <v>604</v>
      </c>
    </row>
    <row r="684" spans="1:38" ht="15" x14ac:dyDescent="0.25">
      <c r="A684" s="17">
        <v>12</v>
      </c>
      <c r="B684" s="18" t="s">
        <v>369</v>
      </c>
      <c r="C684" s="18" t="s">
        <v>370</v>
      </c>
      <c r="D684" s="18" t="s">
        <v>375</v>
      </c>
      <c r="E684" s="19" t="s">
        <v>376</v>
      </c>
      <c r="F684" s="18" t="s">
        <v>33</v>
      </c>
      <c r="G684" s="20"/>
      <c r="H684" s="20"/>
      <c r="I684" s="20">
        <v>2</v>
      </c>
      <c r="J684" s="20"/>
      <c r="K684" s="20">
        <v>408</v>
      </c>
      <c r="L684" s="20"/>
      <c r="M684" s="20"/>
      <c r="N684" s="20"/>
      <c r="O684" s="20"/>
      <c r="P684" s="20"/>
      <c r="Q684" s="20"/>
      <c r="R684" s="20"/>
      <c r="S684" s="20"/>
      <c r="T684" s="20">
        <v>4</v>
      </c>
      <c r="U684" s="20">
        <v>75577</v>
      </c>
      <c r="V684" s="20"/>
      <c r="W684" s="20"/>
      <c r="X684" s="20"/>
      <c r="Y684" s="20">
        <v>2</v>
      </c>
      <c r="Z684" s="20"/>
      <c r="AA684" s="20">
        <v>1</v>
      </c>
      <c r="AB684" s="20">
        <v>4</v>
      </c>
      <c r="AC684" s="20">
        <v>82</v>
      </c>
      <c r="AD684" s="20"/>
      <c r="AE684" s="20">
        <v>1</v>
      </c>
      <c r="AF684" s="20">
        <v>16</v>
      </c>
      <c r="AG684" s="20"/>
      <c r="AH684" s="20"/>
      <c r="AI684" s="20"/>
      <c r="AJ684" s="17"/>
      <c r="AK684" s="20">
        <v>3</v>
      </c>
      <c r="AL684" s="1">
        <f>SUM(G684:AK684)</f>
        <v>76100</v>
      </c>
    </row>
    <row r="685" spans="1:38" ht="15" x14ac:dyDescent="0.25">
      <c r="A685" s="17">
        <v>12</v>
      </c>
      <c r="B685" s="18" t="s">
        <v>369</v>
      </c>
      <c r="C685" s="18" t="s">
        <v>370</v>
      </c>
      <c r="D685" s="18" t="s">
        <v>375</v>
      </c>
      <c r="E685" s="19" t="s">
        <v>376</v>
      </c>
      <c r="F685" s="18" t="s">
        <v>119</v>
      </c>
      <c r="G685" s="20"/>
      <c r="H685" s="17"/>
      <c r="I685" s="20"/>
      <c r="J685" s="20"/>
      <c r="K685" s="20">
        <v>1</v>
      </c>
      <c r="L685" s="20"/>
      <c r="M685" s="20"/>
      <c r="N685" s="20"/>
      <c r="O685" s="20"/>
      <c r="P685" s="20"/>
      <c r="Q685" s="20"/>
      <c r="R685" s="20"/>
      <c r="S685" s="20"/>
      <c r="T685" s="20"/>
      <c r="U685" s="20">
        <v>5</v>
      </c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17"/>
      <c r="AK685" s="20"/>
      <c r="AL685" s="1">
        <f>SUM(G685:AK685)</f>
        <v>6</v>
      </c>
    </row>
    <row r="686" spans="1:38" ht="15" x14ac:dyDescent="0.25">
      <c r="A686" s="17">
        <v>12</v>
      </c>
      <c r="B686" s="18" t="s">
        <v>369</v>
      </c>
      <c r="C686" s="18" t="s">
        <v>370</v>
      </c>
      <c r="D686" s="18" t="s">
        <v>375</v>
      </c>
      <c r="E686" s="19" t="s">
        <v>376</v>
      </c>
      <c r="F686" s="18" t="s">
        <v>134</v>
      </c>
      <c r="G686" s="17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>
        <v>2</v>
      </c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1">
        <f>SUM(G686:AK686)</f>
        <v>2</v>
      </c>
    </row>
    <row r="687" spans="1:38" ht="15" x14ac:dyDescent="0.25">
      <c r="A687" s="17">
        <v>12</v>
      </c>
      <c r="B687" s="18" t="s">
        <v>369</v>
      </c>
      <c r="C687" s="18" t="s">
        <v>370</v>
      </c>
      <c r="D687" s="18" t="s">
        <v>375</v>
      </c>
      <c r="E687" s="19" t="s">
        <v>376</v>
      </c>
      <c r="F687" s="18" t="s">
        <v>39</v>
      </c>
      <c r="G687" s="20"/>
      <c r="H687" s="17"/>
      <c r="I687" s="20"/>
      <c r="J687" s="20"/>
      <c r="K687" s="20">
        <v>54</v>
      </c>
      <c r="L687" s="20"/>
      <c r="M687" s="20"/>
      <c r="N687" s="20"/>
      <c r="O687" s="20"/>
      <c r="P687" s="17"/>
      <c r="Q687" s="20"/>
      <c r="R687" s="20"/>
      <c r="S687" s="20"/>
      <c r="T687" s="20"/>
      <c r="U687" s="20">
        <v>236</v>
      </c>
      <c r="V687" s="17"/>
      <c r="W687" s="20"/>
      <c r="X687" s="20"/>
      <c r="Y687" s="20"/>
      <c r="Z687" s="20"/>
      <c r="AA687" s="20"/>
      <c r="AB687" s="20"/>
      <c r="AC687" s="20">
        <v>22</v>
      </c>
      <c r="AD687" s="20"/>
      <c r="AE687" s="20"/>
      <c r="AF687" s="20"/>
      <c r="AG687" s="20"/>
      <c r="AH687" s="20"/>
      <c r="AI687" s="20"/>
      <c r="AJ687" s="17"/>
      <c r="AK687" s="20"/>
      <c r="AL687" s="1">
        <f>SUM(G687:AK687)</f>
        <v>312</v>
      </c>
    </row>
    <row r="688" spans="1:38" ht="15" x14ac:dyDescent="0.25">
      <c r="A688" s="17">
        <v>12</v>
      </c>
      <c r="B688" s="18" t="s">
        <v>369</v>
      </c>
      <c r="C688" s="18" t="s">
        <v>370</v>
      </c>
      <c r="D688" s="18" t="s">
        <v>377</v>
      </c>
      <c r="E688" s="19" t="s">
        <v>907</v>
      </c>
      <c r="F688" s="18" t="s">
        <v>33</v>
      </c>
      <c r="G688" s="20"/>
      <c r="H688" s="20"/>
      <c r="I688" s="20"/>
      <c r="J688" s="20"/>
      <c r="K688" s="20">
        <v>106</v>
      </c>
      <c r="L688" s="20"/>
      <c r="M688" s="20"/>
      <c r="N688" s="20"/>
      <c r="O688" s="20"/>
      <c r="P688" s="20"/>
      <c r="Q688" s="20"/>
      <c r="R688" s="20"/>
      <c r="S688" s="20"/>
      <c r="T688" s="20"/>
      <c r="U688" s="20">
        <v>2002</v>
      </c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17"/>
      <c r="AK688" s="20"/>
      <c r="AL688" s="1">
        <f>SUM(G688:AK688)</f>
        <v>2108</v>
      </c>
    </row>
    <row r="689" spans="1:38" ht="15" x14ac:dyDescent="0.25">
      <c r="A689" s="17">
        <v>12</v>
      </c>
      <c r="B689" s="18" t="s">
        <v>369</v>
      </c>
      <c r="C689" s="18" t="s">
        <v>370</v>
      </c>
      <c r="D689" s="18" t="s">
        <v>377</v>
      </c>
      <c r="E689" s="19" t="s">
        <v>907</v>
      </c>
      <c r="F689" s="18" t="s">
        <v>39</v>
      </c>
      <c r="G689" s="20"/>
      <c r="H689" s="20"/>
      <c r="I689" s="20"/>
      <c r="J689" s="20"/>
      <c r="K689" s="20">
        <v>10</v>
      </c>
      <c r="L689" s="20"/>
      <c r="M689" s="20"/>
      <c r="N689" s="20"/>
      <c r="O689" s="20"/>
      <c r="P689" s="17"/>
      <c r="Q689" s="20"/>
      <c r="R689" s="20"/>
      <c r="S689" s="20"/>
      <c r="T689" s="20"/>
      <c r="U689" s="20">
        <v>16</v>
      </c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17"/>
      <c r="AK689" s="20"/>
      <c r="AL689" s="1">
        <f>SUM(G689:AK689)</f>
        <v>26</v>
      </c>
    </row>
    <row r="690" spans="1:38" ht="15" x14ac:dyDescent="0.25">
      <c r="A690" s="17">
        <v>12</v>
      </c>
      <c r="B690" s="18" t="s">
        <v>369</v>
      </c>
      <c r="C690" s="18" t="s">
        <v>370</v>
      </c>
      <c r="D690" s="18" t="s">
        <v>378</v>
      </c>
      <c r="E690" s="19" t="s">
        <v>379</v>
      </c>
      <c r="F690" s="18" t="s">
        <v>38</v>
      </c>
      <c r="G690" s="17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>
        <v>1</v>
      </c>
      <c r="V690" s="20"/>
      <c r="W690" s="20"/>
      <c r="X690" s="20"/>
      <c r="Y690" s="20"/>
      <c r="Z690" s="20"/>
      <c r="AA690" s="20">
        <v>17</v>
      </c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1">
        <f>SUM(G690:AK690)</f>
        <v>18</v>
      </c>
    </row>
    <row r="691" spans="1:38" ht="15" x14ac:dyDescent="0.25">
      <c r="A691" s="17">
        <v>12</v>
      </c>
      <c r="B691" s="18" t="s">
        <v>369</v>
      </c>
      <c r="C691" s="18" t="s">
        <v>370</v>
      </c>
      <c r="D691" s="18" t="s">
        <v>378</v>
      </c>
      <c r="E691" s="19" t="s">
        <v>379</v>
      </c>
      <c r="F691" s="18" t="s">
        <v>33</v>
      </c>
      <c r="G691" s="20"/>
      <c r="H691" s="20"/>
      <c r="I691" s="20"/>
      <c r="J691" s="20"/>
      <c r="K691" s="20">
        <v>1</v>
      </c>
      <c r="L691" s="20"/>
      <c r="M691" s="20"/>
      <c r="N691" s="20"/>
      <c r="O691" s="20"/>
      <c r="P691" s="20"/>
      <c r="Q691" s="20"/>
      <c r="R691" s="20"/>
      <c r="S691" s="20"/>
      <c r="T691" s="20"/>
      <c r="U691" s="20">
        <v>420</v>
      </c>
      <c r="V691" s="20"/>
      <c r="W691" s="20"/>
      <c r="X691" s="20"/>
      <c r="Y691" s="20"/>
      <c r="Z691" s="20"/>
      <c r="AA691" s="20">
        <v>12</v>
      </c>
      <c r="AB691" s="20"/>
      <c r="AC691" s="20">
        <v>2</v>
      </c>
      <c r="AD691" s="20"/>
      <c r="AE691" s="20"/>
      <c r="AF691" s="20"/>
      <c r="AG691" s="20"/>
      <c r="AH691" s="20"/>
      <c r="AI691" s="20"/>
      <c r="AJ691" s="17"/>
      <c r="AK691" s="20"/>
      <c r="AL691" s="1">
        <f>SUM(G691:AK691)</f>
        <v>435</v>
      </c>
    </row>
    <row r="692" spans="1:38" ht="15" x14ac:dyDescent="0.25">
      <c r="A692" s="17">
        <v>12</v>
      </c>
      <c r="B692" s="18" t="s">
        <v>369</v>
      </c>
      <c r="C692" s="18" t="s">
        <v>370</v>
      </c>
      <c r="D692" s="18" t="s">
        <v>378</v>
      </c>
      <c r="E692" s="19" t="s">
        <v>379</v>
      </c>
      <c r="F692" s="18" t="s">
        <v>39</v>
      </c>
      <c r="G692" s="20"/>
      <c r="H692" s="20"/>
      <c r="I692" s="20"/>
      <c r="J692" s="20"/>
      <c r="K692" s="20"/>
      <c r="L692" s="20"/>
      <c r="M692" s="20"/>
      <c r="N692" s="20"/>
      <c r="O692" s="17"/>
      <c r="P692" s="17"/>
      <c r="Q692" s="20"/>
      <c r="R692" s="20"/>
      <c r="S692" s="20"/>
      <c r="T692" s="20"/>
      <c r="U692" s="20">
        <v>2</v>
      </c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17"/>
      <c r="AK692" s="20"/>
      <c r="AL692" s="1">
        <f>SUM(G692:AK692)</f>
        <v>2</v>
      </c>
    </row>
    <row r="693" spans="1:38" ht="15" x14ac:dyDescent="0.25">
      <c r="A693" s="17">
        <v>12</v>
      </c>
      <c r="B693" s="18" t="s">
        <v>369</v>
      </c>
      <c r="C693" s="18" t="s">
        <v>370</v>
      </c>
      <c r="D693" s="18" t="s">
        <v>380</v>
      </c>
      <c r="E693" s="19" t="s">
        <v>381</v>
      </c>
      <c r="F693" s="18" t="s">
        <v>5</v>
      </c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>
        <v>1</v>
      </c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17"/>
      <c r="AK693" s="20"/>
      <c r="AL693" s="1">
        <f>SUM(G693:AK693)</f>
        <v>1</v>
      </c>
    </row>
    <row r="694" spans="1:38" ht="15" x14ac:dyDescent="0.25">
      <c r="A694" s="17">
        <v>12</v>
      </c>
      <c r="B694" s="18" t="s">
        <v>369</v>
      </c>
      <c r="C694" s="18" t="s">
        <v>370</v>
      </c>
      <c r="D694" s="18" t="s">
        <v>380</v>
      </c>
      <c r="E694" s="19" t="s">
        <v>381</v>
      </c>
      <c r="F694" s="18" t="s">
        <v>38</v>
      </c>
      <c r="G694" s="17"/>
      <c r="H694" s="20"/>
      <c r="I694" s="20"/>
      <c r="J694" s="17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17"/>
      <c r="AB694" s="20"/>
      <c r="AC694" s="20"/>
      <c r="AD694" s="20"/>
      <c r="AE694" s="20"/>
      <c r="AF694" s="20">
        <v>1</v>
      </c>
      <c r="AG694" s="20"/>
      <c r="AH694" s="20"/>
      <c r="AI694" s="20"/>
      <c r="AJ694" s="20"/>
      <c r="AK694" s="20"/>
      <c r="AL694" s="1">
        <f>SUM(G694:AK694)</f>
        <v>1</v>
      </c>
    </row>
    <row r="695" spans="1:38" ht="15" x14ac:dyDescent="0.25">
      <c r="A695" s="17">
        <v>12</v>
      </c>
      <c r="B695" s="18" t="s">
        <v>369</v>
      </c>
      <c r="C695" s="18" t="s">
        <v>370</v>
      </c>
      <c r="D695" s="18" t="s">
        <v>380</v>
      </c>
      <c r="E695" s="19" t="s">
        <v>381</v>
      </c>
      <c r="F695" s="18" t="s">
        <v>33</v>
      </c>
      <c r="G695" s="20"/>
      <c r="H695" s="17"/>
      <c r="I695" s="20"/>
      <c r="J695" s="20"/>
      <c r="K695" s="20"/>
      <c r="L695" s="20"/>
      <c r="M695" s="20"/>
      <c r="N695" s="20"/>
      <c r="O695" s="20"/>
      <c r="P695" s="17"/>
      <c r="Q695" s="20"/>
      <c r="R695" s="20"/>
      <c r="S695" s="20"/>
      <c r="T695" s="20"/>
      <c r="U695" s="20">
        <v>1854</v>
      </c>
      <c r="V695" s="17"/>
      <c r="W695" s="20"/>
      <c r="X695" s="20"/>
      <c r="Y695" s="20"/>
      <c r="Z695" s="20"/>
      <c r="AA695" s="17"/>
      <c r="AB695" s="20"/>
      <c r="AC695" s="20"/>
      <c r="AD695" s="20"/>
      <c r="AE695" s="20"/>
      <c r="AF695" s="20"/>
      <c r="AG695" s="20"/>
      <c r="AH695" s="20"/>
      <c r="AI695" s="20"/>
      <c r="AJ695" s="17"/>
      <c r="AK695" s="20"/>
      <c r="AL695" s="1">
        <f>SUM(G695:AK695)</f>
        <v>1854</v>
      </c>
    </row>
    <row r="696" spans="1:38" ht="15" x14ac:dyDescent="0.25">
      <c r="A696" s="17">
        <v>12</v>
      </c>
      <c r="B696" s="18" t="s">
        <v>369</v>
      </c>
      <c r="C696" s="18" t="s">
        <v>370</v>
      </c>
      <c r="D696" s="18" t="s">
        <v>382</v>
      </c>
      <c r="E696" s="19" t="s">
        <v>383</v>
      </c>
      <c r="F696" s="18" t="s">
        <v>48</v>
      </c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>
        <v>14</v>
      </c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17"/>
      <c r="AK696" s="20"/>
      <c r="AL696" s="1">
        <f>SUM(G696:AK696)</f>
        <v>14</v>
      </c>
    </row>
    <row r="697" spans="1:38" ht="15" x14ac:dyDescent="0.25">
      <c r="A697" s="17">
        <v>12</v>
      </c>
      <c r="B697" s="18" t="s">
        <v>369</v>
      </c>
      <c r="C697" s="18" t="s">
        <v>370</v>
      </c>
      <c r="D697" s="18" t="s">
        <v>382</v>
      </c>
      <c r="E697" s="19" t="s">
        <v>383</v>
      </c>
      <c r="F697" s="18" t="s">
        <v>38</v>
      </c>
      <c r="G697" s="20"/>
      <c r="H697" s="20">
        <v>642</v>
      </c>
      <c r="I697" s="20"/>
      <c r="J697" s="20"/>
      <c r="K697" s="20"/>
      <c r="L697" s="20">
        <v>459</v>
      </c>
      <c r="M697" s="20"/>
      <c r="N697" s="20"/>
      <c r="O697" s="20"/>
      <c r="P697" s="20">
        <v>10</v>
      </c>
      <c r="Q697" s="20">
        <v>921</v>
      </c>
      <c r="R697" s="20"/>
      <c r="S697" s="20"/>
      <c r="T697" s="20">
        <v>2</v>
      </c>
      <c r="U697" s="20">
        <v>6</v>
      </c>
      <c r="V697" s="20"/>
      <c r="W697" s="20"/>
      <c r="X697" s="20"/>
      <c r="Y697" s="20"/>
      <c r="Z697" s="20"/>
      <c r="AA697" s="20">
        <v>3</v>
      </c>
      <c r="AB697" s="20"/>
      <c r="AC697" s="20">
        <v>2</v>
      </c>
      <c r="AD697" s="20"/>
      <c r="AE697" s="20">
        <v>1</v>
      </c>
      <c r="AF697" s="20"/>
      <c r="AG697" s="20"/>
      <c r="AH697" s="20">
        <v>374</v>
      </c>
      <c r="AI697" s="20"/>
      <c r="AJ697" s="17"/>
      <c r="AK697" s="20">
        <v>5</v>
      </c>
      <c r="AL697" s="1">
        <f>SUM(G697:AK697)</f>
        <v>2425</v>
      </c>
    </row>
    <row r="698" spans="1:38" ht="15" x14ac:dyDescent="0.25">
      <c r="A698" s="17">
        <v>12</v>
      </c>
      <c r="B698" s="18" t="s">
        <v>369</v>
      </c>
      <c r="C698" s="18" t="s">
        <v>370</v>
      </c>
      <c r="D698" s="18" t="s">
        <v>382</v>
      </c>
      <c r="E698" s="19" t="s">
        <v>383</v>
      </c>
      <c r="F698" s="18" t="s">
        <v>33</v>
      </c>
      <c r="G698" s="20"/>
      <c r="H698" s="20">
        <v>22</v>
      </c>
      <c r="I698" s="20"/>
      <c r="J698" s="20"/>
      <c r="K698" s="20">
        <v>1</v>
      </c>
      <c r="L698" s="20">
        <v>3</v>
      </c>
      <c r="M698" s="20"/>
      <c r="N698" s="20"/>
      <c r="O698" s="20"/>
      <c r="P698" s="17">
        <v>2</v>
      </c>
      <c r="Q698" s="20">
        <v>7</v>
      </c>
      <c r="R698" s="20"/>
      <c r="S698" s="20"/>
      <c r="T698" s="20"/>
      <c r="U698" s="20">
        <v>71</v>
      </c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17"/>
      <c r="AK698" s="20"/>
      <c r="AL698" s="1">
        <f>SUM(G698:AK698)</f>
        <v>106</v>
      </c>
    </row>
    <row r="699" spans="1:38" ht="15" x14ac:dyDescent="0.25">
      <c r="A699" s="17">
        <v>12</v>
      </c>
      <c r="B699" s="18" t="s">
        <v>369</v>
      </c>
      <c r="C699" s="18" t="s">
        <v>370</v>
      </c>
      <c r="D699" s="18" t="s">
        <v>382</v>
      </c>
      <c r="E699" s="19" t="s">
        <v>383</v>
      </c>
      <c r="F699" s="18" t="s">
        <v>39</v>
      </c>
      <c r="G699" s="20"/>
      <c r="H699" s="20">
        <v>7</v>
      </c>
      <c r="I699" s="20"/>
      <c r="J699" s="20"/>
      <c r="K699" s="20"/>
      <c r="L699" s="20"/>
      <c r="M699" s="20"/>
      <c r="N699" s="20"/>
      <c r="O699" s="20"/>
      <c r="P699" s="17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17"/>
      <c r="AK699" s="20"/>
      <c r="AL699" s="1">
        <f>SUM(G699:AK699)</f>
        <v>7</v>
      </c>
    </row>
    <row r="700" spans="1:38" ht="15" x14ac:dyDescent="0.25">
      <c r="A700" s="17">
        <v>12</v>
      </c>
      <c r="B700" s="18" t="s">
        <v>369</v>
      </c>
      <c r="C700" s="18" t="s">
        <v>370</v>
      </c>
      <c r="D700" s="18" t="s">
        <v>384</v>
      </c>
      <c r="E700" s="19" t="s">
        <v>385</v>
      </c>
      <c r="F700" s="18" t="s">
        <v>42</v>
      </c>
      <c r="G700" s="20"/>
      <c r="H700" s="20"/>
      <c r="I700" s="20">
        <v>1</v>
      </c>
      <c r="J700" s="17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>
        <v>1</v>
      </c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1">
        <f>SUM(G700:AK700)</f>
        <v>2</v>
      </c>
    </row>
    <row r="701" spans="1:38" ht="15" x14ac:dyDescent="0.25">
      <c r="A701" s="17">
        <v>12</v>
      </c>
      <c r="B701" s="18" t="s">
        <v>369</v>
      </c>
      <c r="C701" s="18" t="s">
        <v>370</v>
      </c>
      <c r="D701" s="18" t="s">
        <v>384</v>
      </c>
      <c r="E701" s="19" t="s">
        <v>385</v>
      </c>
      <c r="F701" s="18" t="s">
        <v>5</v>
      </c>
      <c r="G701" s="20"/>
      <c r="H701" s="20"/>
      <c r="I701" s="20">
        <v>6</v>
      </c>
      <c r="J701" s="20"/>
      <c r="K701" s="20"/>
      <c r="L701" s="20"/>
      <c r="M701" s="20"/>
      <c r="N701" s="20"/>
      <c r="O701" s="17"/>
      <c r="P701" s="20"/>
      <c r="Q701" s="20"/>
      <c r="R701" s="20"/>
      <c r="S701" s="20"/>
      <c r="T701" s="20"/>
      <c r="U701" s="20">
        <v>8</v>
      </c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17"/>
      <c r="AK701" s="20"/>
      <c r="AL701" s="1">
        <f>SUM(G701:AK701)</f>
        <v>14</v>
      </c>
    </row>
    <row r="702" spans="1:38" ht="15" x14ac:dyDescent="0.25">
      <c r="A702" s="17">
        <v>12</v>
      </c>
      <c r="B702" s="18" t="s">
        <v>369</v>
      </c>
      <c r="C702" s="18" t="s">
        <v>370</v>
      </c>
      <c r="D702" s="18" t="s">
        <v>384</v>
      </c>
      <c r="E702" s="19" t="s">
        <v>385</v>
      </c>
      <c r="F702" s="18" t="s">
        <v>38</v>
      </c>
      <c r="G702" s="20"/>
      <c r="H702" s="20"/>
      <c r="I702" s="20"/>
      <c r="J702" s="20"/>
      <c r="K702" s="20"/>
      <c r="L702" s="20"/>
      <c r="M702" s="20"/>
      <c r="N702" s="20"/>
      <c r="O702" s="20"/>
      <c r="P702" s="20">
        <v>4</v>
      </c>
      <c r="Q702" s="20"/>
      <c r="R702" s="20"/>
      <c r="S702" s="20"/>
      <c r="T702" s="20"/>
      <c r="U702" s="20"/>
      <c r="V702" s="20"/>
      <c r="W702" s="20"/>
      <c r="X702" s="20"/>
      <c r="Y702" s="17"/>
      <c r="Z702" s="20"/>
      <c r="AA702" s="20"/>
      <c r="AB702" s="20"/>
      <c r="AC702" s="20"/>
      <c r="AD702" s="20">
        <v>1</v>
      </c>
      <c r="AE702" s="20"/>
      <c r="AF702" s="20"/>
      <c r="AG702" s="20"/>
      <c r="AH702" s="20"/>
      <c r="AI702" s="20"/>
      <c r="AJ702" s="20"/>
      <c r="AK702" s="20">
        <v>44</v>
      </c>
      <c r="AL702" s="1">
        <f>SUM(G702:AK702)</f>
        <v>49</v>
      </c>
    </row>
    <row r="703" spans="1:38" ht="15" x14ac:dyDescent="0.25">
      <c r="A703" s="17">
        <v>12</v>
      </c>
      <c r="B703" s="18" t="s">
        <v>369</v>
      </c>
      <c r="C703" s="18" t="s">
        <v>370</v>
      </c>
      <c r="D703" s="18" t="s">
        <v>384</v>
      </c>
      <c r="E703" s="19" t="s">
        <v>385</v>
      </c>
      <c r="F703" s="18" t="s">
        <v>33</v>
      </c>
      <c r="G703" s="20"/>
      <c r="H703" s="20"/>
      <c r="I703" s="20"/>
      <c r="J703" s="20"/>
      <c r="K703" s="20">
        <v>13</v>
      </c>
      <c r="L703" s="20"/>
      <c r="M703" s="20"/>
      <c r="N703" s="20"/>
      <c r="O703" s="20"/>
      <c r="P703" s="20"/>
      <c r="Q703" s="20"/>
      <c r="R703" s="20"/>
      <c r="S703" s="20"/>
      <c r="T703" s="20"/>
      <c r="U703" s="20">
        <v>20809</v>
      </c>
      <c r="V703" s="20"/>
      <c r="W703" s="20"/>
      <c r="X703" s="20"/>
      <c r="Y703" s="20"/>
      <c r="Z703" s="20"/>
      <c r="AA703" s="20"/>
      <c r="AB703" s="20"/>
      <c r="AC703" s="20">
        <v>33</v>
      </c>
      <c r="AD703" s="20"/>
      <c r="AE703" s="20"/>
      <c r="AF703" s="20"/>
      <c r="AG703" s="20"/>
      <c r="AH703" s="20"/>
      <c r="AI703" s="20"/>
      <c r="AJ703" s="17"/>
      <c r="AK703" s="20"/>
      <c r="AL703" s="1">
        <f>SUM(G703:AK703)</f>
        <v>20855</v>
      </c>
    </row>
    <row r="704" spans="1:38" ht="15" x14ac:dyDescent="0.25">
      <c r="A704" s="17">
        <v>12</v>
      </c>
      <c r="B704" s="18" t="s">
        <v>369</v>
      </c>
      <c r="C704" s="18" t="s">
        <v>370</v>
      </c>
      <c r="D704" s="18" t="s">
        <v>384</v>
      </c>
      <c r="E704" s="19" t="s">
        <v>385</v>
      </c>
      <c r="F704" s="18" t="s">
        <v>39</v>
      </c>
      <c r="G704" s="17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>
        <v>1</v>
      </c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1">
        <f>SUM(G704:AK704)</f>
        <v>1</v>
      </c>
    </row>
    <row r="705" spans="1:38" ht="15" x14ac:dyDescent="0.25">
      <c r="A705" s="17">
        <v>12</v>
      </c>
      <c r="B705" s="18" t="s">
        <v>369</v>
      </c>
      <c r="C705" s="18" t="s">
        <v>370</v>
      </c>
      <c r="D705" s="18" t="s">
        <v>386</v>
      </c>
      <c r="E705" s="19" t="s">
        <v>387</v>
      </c>
      <c r="F705" s="18" t="s">
        <v>33</v>
      </c>
      <c r="G705" s="20"/>
      <c r="H705" s="17"/>
      <c r="I705" s="20"/>
      <c r="J705" s="20"/>
      <c r="K705" s="20">
        <v>1</v>
      </c>
      <c r="L705" s="20"/>
      <c r="M705" s="20"/>
      <c r="N705" s="20"/>
      <c r="O705" s="20"/>
      <c r="P705" s="17"/>
      <c r="Q705" s="20"/>
      <c r="R705" s="20"/>
      <c r="S705" s="20"/>
      <c r="T705" s="20"/>
      <c r="U705" s="20">
        <v>3398</v>
      </c>
      <c r="V705" s="17"/>
      <c r="W705" s="20"/>
      <c r="X705" s="20"/>
      <c r="Y705" s="20"/>
      <c r="Z705" s="17"/>
      <c r="AA705" s="20"/>
      <c r="AB705" s="20"/>
      <c r="AC705" s="20">
        <v>1</v>
      </c>
      <c r="AD705" s="20"/>
      <c r="AE705" s="20"/>
      <c r="AF705" s="20"/>
      <c r="AG705" s="20"/>
      <c r="AH705" s="20"/>
      <c r="AI705" s="20"/>
      <c r="AJ705" s="17"/>
      <c r="AK705" s="20"/>
      <c r="AL705" s="1">
        <f>SUM(G705:AK705)</f>
        <v>3400</v>
      </c>
    </row>
    <row r="706" spans="1:38" ht="15" x14ac:dyDescent="0.25">
      <c r="A706" s="17">
        <v>12</v>
      </c>
      <c r="B706" s="18" t="s">
        <v>369</v>
      </c>
      <c r="C706" s="18" t="s">
        <v>370</v>
      </c>
      <c r="D706" s="18" t="s">
        <v>388</v>
      </c>
      <c r="E706" s="19" t="s">
        <v>389</v>
      </c>
      <c r="F706" s="18" t="s">
        <v>33</v>
      </c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>
        <v>81</v>
      </c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17"/>
      <c r="AK706" s="20"/>
      <c r="AL706" s="1">
        <f>SUM(G706:AK706)</f>
        <v>81</v>
      </c>
    </row>
    <row r="707" spans="1:38" ht="15" x14ac:dyDescent="0.25">
      <c r="A707" s="17">
        <v>12</v>
      </c>
      <c r="B707" s="18" t="s">
        <v>369</v>
      </c>
      <c r="C707" s="18" t="s">
        <v>370</v>
      </c>
      <c r="D707" s="18" t="s">
        <v>390</v>
      </c>
      <c r="E707" s="19" t="s">
        <v>391</v>
      </c>
      <c r="F707" s="18" t="s">
        <v>42</v>
      </c>
      <c r="G707" s="20"/>
      <c r="H707" s="20"/>
      <c r="I707" s="20"/>
      <c r="J707" s="20"/>
      <c r="K707" s="20"/>
      <c r="L707" s="20"/>
      <c r="M707" s="20"/>
      <c r="N707" s="20"/>
      <c r="O707" s="20"/>
      <c r="P707" s="17"/>
      <c r="Q707" s="20"/>
      <c r="R707" s="20">
        <v>3</v>
      </c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17"/>
      <c r="AK707" s="20"/>
      <c r="AL707" s="1">
        <f>SUM(G707:AK707)</f>
        <v>3</v>
      </c>
    </row>
    <row r="708" spans="1:38" ht="15" x14ac:dyDescent="0.25">
      <c r="A708" s="17">
        <v>12</v>
      </c>
      <c r="B708" s="18" t="s">
        <v>369</v>
      </c>
      <c r="C708" s="18" t="s">
        <v>370</v>
      </c>
      <c r="D708" s="18" t="s">
        <v>390</v>
      </c>
      <c r="E708" s="19" t="s">
        <v>391</v>
      </c>
      <c r="F708" s="18" t="s">
        <v>38</v>
      </c>
      <c r="G708" s="17"/>
      <c r="H708" s="20">
        <v>18</v>
      </c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1">
        <f>SUM(G708:AK708)</f>
        <v>18</v>
      </c>
    </row>
    <row r="709" spans="1:38" ht="15" x14ac:dyDescent="0.25">
      <c r="A709" s="17">
        <v>12</v>
      </c>
      <c r="B709" s="18" t="s">
        <v>369</v>
      </c>
      <c r="C709" s="18" t="s">
        <v>370</v>
      </c>
      <c r="D709" s="18" t="s">
        <v>390</v>
      </c>
      <c r="E709" s="19" t="s">
        <v>391</v>
      </c>
      <c r="F709" s="18" t="s">
        <v>33</v>
      </c>
      <c r="G709" s="20"/>
      <c r="H709" s="20"/>
      <c r="I709" s="20"/>
      <c r="J709" s="20"/>
      <c r="K709" s="20">
        <v>6</v>
      </c>
      <c r="L709" s="20"/>
      <c r="M709" s="20"/>
      <c r="N709" s="20"/>
      <c r="O709" s="20"/>
      <c r="P709" s="17"/>
      <c r="Q709" s="20"/>
      <c r="R709" s="20"/>
      <c r="S709" s="20"/>
      <c r="T709" s="20"/>
      <c r="U709" s="20">
        <v>990</v>
      </c>
      <c r="V709" s="20"/>
      <c r="W709" s="20"/>
      <c r="X709" s="20"/>
      <c r="Y709" s="20"/>
      <c r="Z709" s="20"/>
      <c r="AA709" s="20"/>
      <c r="AB709" s="20"/>
      <c r="AC709" s="20">
        <v>2</v>
      </c>
      <c r="AD709" s="20"/>
      <c r="AE709" s="20"/>
      <c r="AF709" s="20"/>
      <c r="AG709" s="20"/>
      <c r="AH709" s="20"/>
      <c r="AI709" s="20"/>
      <c r="AJ709" s="20"/>
      <c r="AK709" s="20"/>
      <c r="AL709" s="1">
        <f>SUM(G709:AK709)</f>
        <v>998</v>
      </c>
    </row>
    <row r="710" spans="1:38" ht="15" x14ac:dyDescent="0.25">
      <c r="A710" s="17">
        <v>12</v>
      </c>
      <c r="B710" s="18" t="s">
        <v>369</v>
      </c>
      <c r="C710" s="18" t="s">
        <v>370</v>
      </c>
      <c r="D710" s="18" t="s">
        <v>392</v>
      </c>
      <c r="E710" s="19" t="s">
        <v>393</v>
      </c>
      <c r="F710" s="18" t="s">
        <v>38</v>
      </c>
      <c r="G710" s="20"/>
      <c r="H710" s="20"/>
      <c r="I710" s="20"/>
      <c r="J710" s="20"/>
      <c r="K710" s="20"/>
      <c r="L710" s="20"/>
      <c r="M710" s="20"/>
      <c r="N710" s="20"/>
      <c r="O710" s="17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>
        <v>1</v>
      </c>
      <c r="AD710" s="20"/>
      <c r="AE710" s="20"/>
      <c r="AF710" s="20"/>
      <c r="AG710" s="20"/>
      <c r="AH710" s="20"/>
      <c r="AI710" s="20"/>
      <c r="AJ710" s="17"/>
      <c r="AK710" s="20"/>
      <c r="AL710" s="1">
        <f>SUM(G710:AK710)</f>
        <v>1</v>
      </c>
    </row>
    <row r="711" spans="1:38" ht="15" x14ac:dyDescent="0.25">
      <c r="A711" s="17">
        <v>12</v>
      </c>
      <c r="B711" s="18" t="s">
        <v>369</v>
      </c>
      <c r="C711" s="18" t="s">
        <v>370</v>
      </c>
      <c r="D711" s="18" t="s">
        <v>392</v>
      </c>
      <c r="E711" s="19" t="s">
        <v>393</v>
      </c>
      <c r="F711" s="18" t="s">
        <v>33</v>
      </c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>
        <v>440</v>
      </c>
      <c r="V711" s="17"/>
      <c r="W711" s="20"/>
      <c r="X711" s="20"/>
      <c r="Y711" s="20"/>
      <c r="Z711" s="20"/>
      <c r="AA711" s="20"/>
      <c r="AB711" s="20"/>
      <c r="AC711" s="20">
        <v>2</v>
      </c>
      <c r="AD711" s="20"/>
      <c r="AE711" s="20"/>
      <c r="AF711" s="20"/>
      <c r="AG711" s="20"/>
      <c r="AH711" s="20"/>
      <c r="AI711" s="20"/>
      <c r="AJ711" s="20"/>
      <c r="AK711" s="20"/>
      <c r="AL711" s="1">
        <f>SUM(G711:AK711)</f>
        <v>442</v>
      </c>
    </row>
    <row r="712" spans="1:38" ht="15" x14ac:dyDescent="0.25">
      <c r="A712" s="17">
        <v>12</v>
      </c>
      <c r="B712" s="18" t="s">
        <v>369</v>
      </c>
      <c r="C712" s="18" t="s">
        <v>370</v>
      </c>
      <c r="D712" s="18" t="s">
        <v>392</v>
      </c>
      <c r="E712" s="19" t="s">
        <v>393</v>
      </c>
      <c r="F712" s="18" t="s">
        <v>39</v>
      </c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>
        <v>1</v>
      </c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17"/>
      <c r="AK712" s="20"/>
      <c r="AL712" s="1">
        <f>SUM(G712:AK712)</f>
        <v>1</v>
      </c>
    </row>
    <row r="713" spans="1:38" ht="15" x14ac:dyDescent="0.25">
      <c r="A713" s="17">
        <v>12</v>
      </c>
      <c r="B713" s="18" t="s">
        <v>369</v>
      </c>
      <c r="C713" s="18" t="s">
        <v>370</v>
      </c>
      <c r="D713" s="18" t="s">
        <v>394</v>
      </c>
      <c r="E713" s="19" t="s">
        <v>395</v>
      </c>
      <c r="F713" s="18" t="s">
        <v>38</v>
      </c>
      <c r="G713" s="17"/>
      <c r="H713" s="20">
        <v>1</v>
      </c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17"/>
      <c r="AC713" s="20">
        <v>1</v>
      </c>
      <c r="AD713" s="20"/>
      <c r="AE713" s="20"/>
      <c r="AF713" s="20"/>
      <c r="AG713" s="20"/>
      <c r="AH713" s="20">
        <v>4</v>
      </c>
      <c r="AI713" s="20"/>
      <c r="AJ713" s="20"/>
      <c r="AK713" s="20"/>
      <c r="AL713" s="1">
        <f>SUM(G713:AK713)</f>
        <v>6</v>
      </c>
    </row>
    <row r="714" spans="1:38" ht="15" x14ac:dyDescent="0.25">
      <c r="A714" s="17">
        <v>12</v>
      </c>
      <c r="B714" s="18" t="s">
        <v>369</v>
      </c>
      <c r="C714" s="18" t="s">
        <v>370</v>
      </c>
      <c r="D714" s="18" t="s">
        <v>394</v>
      </c>
      <c r="E714" s="19" t="s">
        <v>395</v>
      </c>
      <c r="F714" s="18" t="s">
        <v>33</v>
      </c>
      <c r="G714" s="20"/>
      <c r="H714" s="17"/>
      <c r="I714" s="20"/>
      <c r="J714" s="20"/>
      <c r="K714" s="20">
        <v>1</v>
      </c>
      <c r="L714" s="20"/>
      <c r="M714" s="20"/>
      <c r="N714" s="20"/>
      <c r="O714" s="20"/>
      <c r="P714" s="17"/>
      <c r="Q714" s="20"/>
      <c r="R714" s="20"/>
      <c r="S714" s="20"/>
      <c r="T714" s="20"/>
      <c r="U714" s="20">
        <v>1657</v>
      </c>
      <c r="V714" s="17"/>
      <c r="W714" s="20"/>
      <c r="X714" s="20"/>
      <c r="Y714" s="20"/>
      <c r="Z714" s="17"/>
      <c r="AA714" s="17"/>
      <c r="AB714" s="20"/>
      <c r="AC714" s="20">
        <v>3</v>
      </c>
      <c r="AD714" s="20"/>
      <c r="AE714" s="20"/>
      <c r="AF714" s="20"/>
      <c r="AG714" s="20"/>
      <c r="AH714" s="20"/>
      <c r="AI714" s="20"/>
      <c r="AJ714" s="17"/>
      <c r="AK714" s="20"/>
      <c r="AL714" s="1">
        <f>SUM(G714:AK714)</f>
        <v>1661</v>
      </c>
    </row>
    <row r="715" spans="1:38" ht="15" x14ac:dyDescent="0.25">
      <c r="A715" s="17">
        <v>12</v>
      </c>
      <c r="B715" s="18" t="s">
        <v>369</v>
      </c>
      <c r="C715" s="18" t="s">
        <v>370</v>
      </c>
      <c r="D715" s="18" t="s">
        <v>394</v>
      </c>
      <c r="E715" s="19" t="s">
        <v>395</v>
      </c>
      <c r="F715" s="18" t="s">
        <v>39</v>
      </c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>
        <v>5</v>
      </c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17"/>
      <c r="AK715" s="20"/>
      <c r="AL715" s="1">
        <f>SUM(G715:AK715)</f>
        <v>5</v>
      </c>
    </row>
    <row r="716" spans="1:38" ht="15" x14ac:dyDescent="0.25">
      <c r="A716" s="17">
        <v>12</v>
      </c>
      <c r="B716" s="18" t="s">
        <v>369</v>
      </c>
      <c r="C716" s="18" t="s">
        <v>370</v>
      </c>
      <c r="D716" s="18" t="s">
        <v>396</v>
      </c>
      <c r="E716" s="19" t="s">
        <v>397</v>
      </c>
      <c r="F716" s="18" t="s">
        <v>48</v>
      </c>
      <c r="G716" s="20"/>
      <c r="H716" s="20"/>
      <c r="I716" s="20"/>
      <c r="J716" s="20"/>
      <c r="K716" s="20"/>
      <c r="L716" s="20"/>
      <c r="M716" s="20"/>
      <c r="N716" s="20">
        <v>15</v>
      </c>
      <c r="O716" s="20"/>
      <c r="P716" s="17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17"/>
      <c r="AK716" s="20"/>
      <c r="AL716" s="1">
        <f>SUM(G716:AK716)</f>
        <v>15</v>
      </c>
    </row>
    <row r="717" spans="1:38" ht="15" x14ac:dyDescent="0.25">
      <c r="A717" s="17">
        <v>12</v>
      </c>
      <c r="B717" s="18" t="s">
        <v>369</v>
      </c>
      <c r="C717" s="18" t="s">
        <v>370</v>
      </c>
      <c r="D717" s="18" t="s">
        <v>398</v>
      </c>
      <c r="E717" s="19" t="s">
        <v>399</v>
      </c>
      <c r="F717" s="18" t="s">
        <v>38</v>
      </c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>
        <v>277</v>
      </c>
      <c r="AE717" s="20"/>
      <c r="AF717" s="20"/>
      <c r="AG717" s="20"/>
      <c r="AH717" s="20"/>
      <c r="AI717" s="20"/>
      <c r="AJ717" s="17"/>
      <c r="AK717" s="20"/>
      <c r="AL717" s="1">
        <f>SUM(G717:AK717)</f>
        <v>277</v>
      </c>
    </row>
    <row r="718" spans="1:38" ht="15" x14ac:dyDescent="0.25">
      <c r="A718" s="17">
        <v>12</v>
      </c>
      <c r="B718" s="18" t="s">
        <v>369</v>
      </c>
      <c r="C718" s="18" t="s">
        <v>370</v>
      </c>
      <c r="D718" s="18" t="s">
        <v>398</v>
      </c>
      <c r="E718" s="19" t="s">
        <v>399</v>
      </c>
      <c r="F718" s="18" t="s">
        <v>33</v>
      </c>
      <c r="G718" s="20"/>
      <c r="H718" s="20"/>
      <c r="I718" s="20"/>
      <c r="J718" s="20"/>
      <c r="K718" s="20"/>
      <c r="L718" s="20"/>
      <c r="M718" s="20"/>
      <c r="N718" s="20"/>
      <c r="O718" s="17"/>
      <c r="P718" s="20"/>
      <c r="Q718" s="20"/>
      <c r="R718" s="20"/>
      <c r="S718" s="20"/>
      <c r="T718" s="20"/>
      <c r="U718" s="20">
        <v>12</v>
      </c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17"/>
      <c r="AK718" s="20"/>
      <c r="AL718" s="1">
        <f>SUM(G718:AK718)</f>
        <v>12</v>
      </c>
    </row>
    <row r="719" spans="1:38" ht="15" x14ac:dyDescent="0.25">
      <c r="A719" s="17">
        <v>12</v>
      </c>
      <c r="B719" s="18" t="s">
        <v>369</v>
      </c>
      <c r="C719" s="18" t="s">
        <v>370</v>
      </c>
      <c r="D719" s="18" t="s">
        <v>400</v>
      </c>
      <c r="E719" s="19" t="s">
        <v>401</v>
      </c>
      <c r="F719" s="18" t="s">
        <v>38</v>
      </c>
      <c r="G719" s="20"/>
      <c r="H719" s="20">
        <v>6</v>
      </c>
      <c r="I719" s="20"/>
      <c r="J719" s="20"/>
      <c r="K719" s="20"/>
      <c r="L719" s="20"/>
      <c r="M719" s="20"/>
      <c r="N719" s="20"/>
      <c r="O719" s="20">
        <v>1</v>
      </c>
      <c r="P719" s="20"/>
      <c r="Q719" s="20"/>
      <c r="R719" s="20"/>
      <c r="S719" s="20"/>
      <c r="T719" s="20">
        <v>4</v>
      </c>
      <c r="U719" s="20"/>
      <c r="V719" s="17"/>
      <c r="W719" s="20"/>
      <c r="X719" s="20"/>
      <c r="Y719" s="17"/>
      <c r="Z719" s="20"/>
      <c r="AA719" s="20"/>
      <c r="AB719" s="20"/>
      <c r="AC719" s="20">
        <v>3</v>
      </c>
      <c r="AD719" s="20"/>
      <c r="AE719" s="20"/>
      <c r="AF719" s="20"/>
      <c r="AG719" s="20"/>
      <c r="AH719" s="20"/>
      <c r="AI719" s="20"/>
      <c r="AJ719" s="20"/>
      <c r="AK719" s="20">
        <v>520</v>
      </c>
      <c r="AL719" s="1">
        <f>SUM(G719:AK719)</f>
        <v>534</v>
      </c>
    </row>
    <row r="720" spans="1:38" ht="15" x14ac:dyDescent="0.25">
      <c r="A720" s="17">
        <v>12</v>
      </c>
      <c r="B720" s="18" t="s">
        <v>369</v>
      </c>
      <c r="C720" s="18" t="s">
        <v>370</v>
      </c>
      <c r="D720" s="18" t="s">
        <v>400</v>
      </c>
      <c r="E720" s="19" t="s">
        <v>401</v>
      </c>
      <c r="F720" s="18" t="s">
        <v>33</v>
      </c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>
        <v>4</v>
      </c>
      <c r="U720" s="20">
        <v>56</v>
      </c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17"/>
      <c r="AK720" s="20">
        <v>37</v>
      </c>
      <c r="AL720" s="1">
        <f>SUM(G720:AK720)</f>
        <v>97</v>
      </c>
    </row>
    <row r="721" spans="1:38" ht="15" x14ac:dyDescent="0.25">
      <c r="A721" s="17">
        <v>12</v>
      </c>
      <c r="B721" s="18" t="s">
        <v>369</v>
      </c>
      <c r="C721" s="18" t="s">
        <v>370</v>
      </c>
      <c r="D721" s="18" t="s">
        <v>402</v>
      </c>
      <c r="E721" s="19" t="s">
        <v>403</v>
      </c>
      <c r="F721" s="18" t="s">
        <v>33</v>
      </c>
      <c r="G721" s="17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>
        <v>338</v>
      </c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17"/>
      <c r="AJ721" s="20"/>
      <c r="AK721" s="20"/>
      <c r="AL721" s="1">
        <f>SUM(G721:AK721)</f>
        <v>338</v>
      </c>
    </row>
    <row r="722" spans="1:38" ht="15" x14ac:dyDescent="0.25">
      <c r="A722" s="17">
        <v>13</v>
      </c>
      <c r="B722" s="18" t="s">
        <v>404</v>
      </c>
      <c r="C722" s="18" t="s">
        <v>405</v>
      </c>
      <c r="D722" s="18" t="s">
        <v>406</v>
      </c>
      <c r="E722" s="19" t="s">
        <v>407</v>
      </c>
      <c r="F722" s="18" t="s">
        <v>37</v>
      </c>
      <c r="G722" s="20"/>
      <c r="H722" s="17"/>
      <c r="I722" s="20"/>
      <c r="J722" s="20"/>
      <c r="K722" s="20">
        <v>522</v>
      </c>
      <c r="L722" s="20"/>
      <c r="M722" s="20"/>
      <c r="N722" s="20"/>
      <c r="O722" s="20"/>
      <c r="P722" s="17"/>
      <c r="Q722" s="20"/>
      <c r="R722" s="20"/>
      <c r="S722" s="20"/>
      <c r="T722" s="20"/>
      <c r="U722" s="20"/>
      <c r="V722" s="17"/>
      <c r="W722" s="20"/>
      <c r="X722" s="20"/>
      <c r="Y722" s="20"/>
      <c r="Z722" s="20"/>
      <c r="AA722" s="17"/>
      <c r="AB722" s="20"/>
      <c r="AC722" s="20"/>
      <c r="AD722" s="20"/>
      <c r="AE722" s="20"/>
      <c r="AF722" s="20"/>
      <c r="AG722" s="20"/>
      <c r="AH722" s="20"/>
      <c r="AI722" s="20"/>
      <c r="AJ722" s="17"/>
      <c r="AK722" s="20"/>
      <c r="AL722" s="1">
        <f>SUM(G722:AK722)</f>
        <v>522</v>
      </c>
    </row>
    <row r="723" spans="1:38" ht="15" x14ac:dyDescent="0.25">
      <c r="A723" s="17">
        <v>13</v>
      </c>
      <c r="B723" s="18" t="s">
        <v>404</v>
      </c>
      <c r="C723" s="18" t="s">
        <v>405</v>
      </c>
      <c r="D723" s="18" t="s">
        <v>406</v>
      </c>
      <c r="E723" s="19" t="s">
        <v>407</v>
      </c>
      <c r="F723" s="18" t="s">
        <v>33</v>
      </c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>
        <v>2</v>
      </c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17"/>
      <c r="AK723" s="20"/>
      <c r="AL723" s="1">
        <f>SUM(G723:AK723)</f>
        <v>2</v>
      </c>
    </row>
    <row r="724" spans="1:38" ht="15" x14ac:dyDescent="0.25">
      <c r="A724" s="17">
        <v>13</v>
      </c>
      <c r="B724" s="18" t="s">
        <v>404</v>
      </c>
      <c r="C724" s="18" t="s">
        <v>405</v>
      </c>
      <c r="D724" s="18" t="s">
        <v>406</v>
      </c>
      <c r="E724" s="19" t="s">
        <v>407</v>
      </c>
      <c r="F724" s="18" t="s">
        <v>39</v>
      </c>
      <c r="G724" s="20"/>
      <c r="H724" s="20"/>
      <c r="I724" s="20"/>
      <c r="J724" s="20"/>
      <c r="K724" s="20">
        <v>1241</v>
      </c>
      <c r="L724" s="20"/>
      <c r="M724" s="20"/>
      <c r="N724" s="20"/>
      <c r="O724" s="20"/>
      <c r="P724" s="17"/>
      <c r="Q724" s="20"/>
      <c r="R724" s="20"/>
      <c r="S724" s="20"/>
      <c r="T724" s="20"/>
      <c r="U724" s="20">
        <v>671</v>
      </c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17"/>
      <c r="AK724" s="20"/>
      <c r="AL724" s="1">
        <f>SUM(G724:AK724)</f>
        <v>1912</v>
      </c>
    </row>
    <row r="725" spans="1:38" ht="15" x14ac:dyDescent="0.25">
      <c r="A725" s="17">
        <v>13</v>
      </c>
      <c r="B725" s="18" t="s">
        <v>404</v>
      </c>
      <c r="C725" s="18" t="s">
        <v>405</v>
      </c>
      <c r="D725" s="18" t="s">
        <v>408</v>
      </c>
      <c r="E725" s="19" t="s">
        <v>409</v>
      </c>
      <c r="F725" s="18" t="s">
        <v>38</v>
      </c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>
        <v>1</v>
      </c>
      <c r="AF725" s="20"/>
      <c r="AG725" s="20"/>
      <c r="AH725" s="20"/>
      <c r="AI725" s="20"/>
      <c r="AJ725" s="17"/>
      <c r="AK725" s="20"/>
      <c r="AL725" s="1">
        <f>SUM(G725:AK725)</f>
        <v>1</v>
      </c>
    </row>
    <row r="726" spans="1:38" ht="15" x14ac:dyDescent="0.25">
      <c r="A726" s="17">
        <v>13</v>
      </c>
      <c r="B726" s="18" t="s">
        <v>404</v>
      </c>
      <c r="C726" s="18" t="s">
        <v>405</v>
      </c>
      <c r="D726" s="18" t="s">
        <v>408</v>
      </c>
      <c r="E726" s="19" t="s">
        <v>409</v>
      </c>
      <c r="F726" s="18" t="s">
        <v>33</v>
      </c>
      <c r="G726" s="20"/>
      <c r="H726" s="20"/>
      <c r="I726" s="20"/>
      <c r="J726" s="20"/>
      <c r="K726" s="20"/>
      <c r="L726" s="20"/>
      <c r="M726" s="20"/>
      <c r="N726" s="20"/>
      <c r="O726" s="17"/>
      <c r="P726" s="20"/>
      <c r="Q726" s="20"/>
      <c r="R726" s="20"/>
      <c r="S726" s="20"/>
      <c r="T726" s="20"/>
      <c r="U726" s="20">
        <v>28</v>
      </c>
      <c r="V726" s="20"/>
      <c r="W726" s="20"/>
      <c r="X726" s="20"/>
      <c r="Y726" s="20"/>
      <c r="Z726" s="20"/>
      <c r="AA726" s="20"/>
      <c r="AB726" s="20"/>
      <c r="AC726" s="20">
        <v>1</v>
      </c>
      <c r="AD726" s="20"/>
      <c r="AE726" s="20"/>
      <c r="AF726" s="20"/>
      <c r="AG726" s="20"/>
      <c r="AH726" s="20"/>
      <c r="AI726" s="20"/>
      <c r="AJ726" s="17"/>
      <c r="AK726" s="20"/>
      <c r="AL726" s="1">
        <f>SUM(G726:AK726)</f>
        <v>29</v>
      </c>
    </row>
    <row r="727" spans="1:38" ht="15" x14ac:dyDescent="0.25">
      <c r="A727" s="17">
        <v>13</v>
      </c>
      <c r="B727" s="18" t="s">
        <v>404</v>
      </c>
      <c r="C727" s="18" t="s">
        <v>405</v>
      </c>
      <c r="D727" s="18" t="s">
        <v>408</v>
      </c>
      <c r="E727" s="19" t="s">
        <v>409</v>
      </c>
      <c r="F727" s="18" t="s">
        <v>39</v>
      </c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>
        <v>12</v>
      </c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17"/>
      <c r="AK727" s="20"/>
      <c r="AL727" s="1">
        <f>SUM(G727:AK727)</f>
        <v>12</v>
      </c>
    </row>
    <row r="728" spans="1:38" ht="15" x14ac:dyDescent="0.25">
      <c r="A728" s="17">
        <v>13</v>
      </c>
      <c r="B728" s="18" t="s">
        <v>404</v>
      </c>
      <c r="C728" s="18" t="s">
        <v>405</v>
      </c>
      <c r="D728" s="18" t="s">
        <v>410</v>
      </c>
      <c r="E728" s="19" t="s">
        <v>411</v>
      </c>
      <c r="F728" s="18" t="s">
        <v>42</v>
      </c>
      <c r="G728" s="17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>
        <v>1</v>
      </c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1">
        <f>SUM(G728:AK728)</f>
        <v>1</v>
      </c>
    </row>
    <row r="729" spans="1:38" ht="15" x14ac:dyDescent="0.25">
      <c r="A729" s="17">
        <v>13</v>
      </c>
      <c r="B729" s="18" t="s">
        <v>404</v>
      </c>
      <c r="C729" s="18" t="s">
        <v>405</v>
      </c>
      <c r="D729" s="18" t="s">
        <v>410</v>
      </c>
      <c r="E729" s="19" t="s">
        <v>411</v>
      </c>
      <c r="F729" s="18" t="s">
        <v>36</v>
      </c>
      <c r="G729" s="20"/>
      <c r="H729" s="20"/>
      <c r="I729" s="20"/>
      <c r="J729" s="20"/>
      <c r="K729" s="20"/>
      <c r="L729" s="20"/>
      <c r="M729" s="20"/>
      <c r="N729" s="20"/>
      <c r="O729" s="20"/>
      <c r="P729" s="17"/>
      <c r="Q729" s="20"/>
      <c r="R729" s="20"/>
      <c r="S729" s="20"/>
      <c r="T729" s="20"/>
      <c r="U729" s="20">
        <v>4</v>
      </c>
      <c r="V729" s="17"/>
      <c r="W729" s="20"/>
      <c r="X729" s="20"/>
      <c r="Y729" s="20"/>
      <c r="Z729" s="20"/>
      <c r="AA729" s="17"/>
      <c r="AB729" s="20"/>
      <c r="AC729" s="20"/>
      <c r="AD729" s="20"/>
      <c r="AE729" s="20"/>
      <c r="AF729" s="20"/>
      <c r="AG729" s="20"/>
      <c r="AH729" s="20"/>
      <c r="AI729" s="20"/>
      <c r="AJ729" s="17"/>
      <c r="AK729" s="20"/>
      <c r="AL729" s="1">
        <f>SUM(G729:AK729)</f>
        <v>4</v>
      </c>
    </row>
    <row r="730" spans="1:38" ht="15" x14ac:dyDescent="0.25">
      <c r="A730" s="17">
        <v>13</v>
      </c>
      <c r="B730" s="18" t="s">
        <v>404</v>
      </c>
      <c r="C730" s="18" t="s">
        <v>405</v>
      </c>
      <c r="D730" s="18" t="s">
        <v>410</v>
      </c>
      <c r="E730" s="19" t="s">
        <v>411</v>
      </c>
      <c r="F730" s="18" t="s">
        <v>5</v>
      </c>
      <c r="G730" s="20"/>
      <c r="H730" s="20"/>
      <c r="I730" s="20"/>
      <c r="J730" s="20"/>
      <c r="K730" s="20"/>
      <c r="L730" s="20"/>
      <c r="M730" s="20"/>
      <c r="N730" s="20"/>
      <c r="O730" s="20"/>
      <c r="P730" s="17"/>
      <c r="Q730" s="20"/>
      <c r="R730" s="20"/>
      <c r="S730" s="20"/>
      <c r="T730" s="20"/>
      <c r="U730" s="20">
        <v>2</v>
      </c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17"/>
      <c r="AK730" s="20"/>
      <c r="AL730" s="1">
        <f>SUM(G730:AK730)</f>
        <v>2</v>
      </c>
    </row>
    <row r="731" spans="1:38" ht="15" x14ac:dyDescent="0.25">
      <c r="A731" s="17">
        <v>13</v>
      </c>
      <c r="B731" s="18" t="s">
        <v>404</v>
      </c>
      <c r="C731" s="18" t="s">
        <v>405</v>
      </c>
      <c r="D731" s="18" t="s">
        <v>410</v>
      </c>
      <c r="E731" s="19" t="s">
        <v>411</v>
      </c>
      <c r="F731" s="18" t="s">
        <v>38</v>
      </c>
      <c r="G731" s="20"/>
      <c r="H731" s="20"/>
      <c r="I731" s="20"/>
      <c r="J731" s="20"/>
      <c r="K731" s="20"/>
      <c r="L731" s="20"/>
      <c r="M731" s="20"/>
      <c r="N731" s="20"/>
      <c r="O731" s="20">
        <v>1</v>
      </c>
      <c r="P731" s="20"/>
      <c r="Q731" s="20"/>
      <c r="R731" s="20"/>
      <c r="S731" s="20"/>
      <c r="T731" s="20"/>
      <c r="U731" s="20">
        <v>1</v>
      </c>
      <c r="V731" s="20"/>
      <c r="W731" s="20"/>
      <c r="X731" s="20"/>
      <c r="Y731" s="20"/>
      <c r="Z731" s="20"/>
      <c r="AA731" s="20">
        <v>3</v>
      </c>
      <c r="AB731" s="20"/>
      <c r="AC731" s="20">
        <v>1</v>
      </c>
      <c r="AD731" s="20"/>
      <c r="AE731" s="20"/>
      <c r="AF731" s="20"/>
      <c r="AG731" s="20"/>
      <c r="AH731" s="20">
        <v>7</v>
      </c>
      <c r="AI731" s="20"/>
      <c r="AJ731" s="17"/>
      <c r="AK731" s="20"/>
      <c r="AL731" s="1">
        <f>SUM(G731:AK731)</f>
        <v>13</v>
      </c>
    </row>
    <row r="732" spans="1:38" ht="15" x14ac:dyDescent="0.25">
      <c r="A732" s="17">
        <v>13</v>
      </c>
      <c r="B732" s="18" t="s">
        <v>404</v>
      </c>
      <c r="C732" s="18" t="s">
        <v>405</v>
      </c>
      <c r="D732" s="18" t="s">
        <v>410</v>
      </c>
      <c r="E732" s="19" t="s">
        <v>411</v>
      </c>
      <c r="F732" s="18" t="s">
        <v>33</v>
      </c>
      <c r="G732" s="20"/>
      <c r="H732" s="20"/>
      <c r="I732" s="20"/>
      <c r="J732" s="20"/>
      <c r="K732" s="20">
        <v>268</v>
      </c>
      <c r="L732" s="20"/>
      <c r="M732" s="20"/>
      <c r="N732" s="20"/>
      <c r="O732" s="20"/>
      <c r="P732" s="20"/>
      <c r="Q732" s="20"/>
      <c r="R732" s="20"/>
      <c r="S732" s="20"/>
      <c r="T732" s="20"/>
      <c r="U732" s="20">
        <v>10892</v>
      </c>
      <c r="V732" s="20"/>
      <c r="W732" s="20"/>
      <c r="X732" s="20"/>
      <c r="Y732" s="20">
        <v>18</v>
      </c>
      <c r="Z732" s="20"/>
      <c r="AA732" s="20"/>
      <c r="AB732" s="20"/>
      <c r="AC732" s="20">
        <v>28</v>
      </c>
      <c r="AD732" s="20"/>
      <c r="AE732" s="20"/>
      <c r="AF732" s="20"/>
      <c r="AG732" s="20"/>
      <c r="AH732" s="20"/>
      <c r="AI732" s="20"/>
      <c r="AJ732" s="17"/>
      <c r="AK732" s="20"/>
      <c r="AL732" s="1">
        <f>SUM(G732:AK732)</f>
        <v>11206</v>
      </c>
    </row>
    <row r="733" spans="1:38" ht="15" x14ac:dyDescent="0.25">
      <c r="A733" s="17">
        <v>13</v>
      </c>
      <c r="B733" s="18" t="s">
        <v>404</v>
      </c>
      <c r="C733" s="18" t="s">
        <v>405</v>
      </c>
      <c r="D733" s="18" t="s">
        <v>410</v>
      </c>
      <c r="E733" s="19" t="s">
        <v>411</v>
      </c>
      <c r="F733" s="18" t="s">
        <v>39</v>
      </c>
      <c r="G733" s="17"/>
      <c r="H733" s="20"/>
      <c r="I733" s="20"/>
      <c r="J733" s="20"/>
      <c r="K733" s="20">
        <v>38</v>
      </c>
      <c r="L733" s="20"/>
      <c r="M733" s="20"/>
      <c r="N733" s="20"/>
      <c r="O733" s="20"/>
      <c r="P733" s="20"/>
      <c r="Q733" s="20"/>
      <c r="R733" s="20"/>
      <c r="S733" s="20"/>
      <c r="T733" s="20"/>
      <c r="U733" s="20">
        <v>261</v>
      </c>
      <c r="V733" s="20"/>
      <c r="W733" s="20"/>
      <c r="X733" s="20"/>
      <c r="Y733" s="20"/>
      <c r="Z733" s="20"/>
      <c r="AA733" s="17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1">
        <f>SUM(G733:AK733)</f>
        <v>299</v>
      </c>
    </row>
    <row r="734" spans="1:38" ht="15" x14ac:dyDescent="0.25">
      <c r="A734" s="17">
        <v>13</v>
      </c>
      <c r="B734" s="18" t="s">
        <v>404</v>
      </c>
      <c r="C734" s="18" t="s">
        <v>405</v>
      </c>
      <c r="D734" s="18" t="s">
        <v>973</v>
      </c>
      <c r="E734" s="19" t="s">
        <v>974</v>
      </c>
      <c r="F734" s="18" t="s">
        <v>42</v>
      </c>
      <c r="G734" s="20"/>
      <c r="H734" s="20"/>
      <c r="I734" s="20"/>
      <c r="J734" s="20"/>
      <c r="K734" s="20"/>
      <c r="L734" s="20"/>
      <c r="M734" s="20"/>
      <c r="N734" s="20"/>
      <c r="O734" s="20"/>
      <c r="P734" s="17"/>
      <c r="Q734" s="20"/>
      <c r="R734" s="20">
        <v>1</v>
      </c>
      <c r="S734" s="20"/>
      <c r="T734" s="20"/>
      <c r="U734" s="20"/>
      <c r="V734" s="17"/>
      <c r="W734" s="20"/>
      <c r="X734" s="20"/>
      <c r="Y734" s="20"/>
      <c r="Z734" s="20"/>
      <c r="AA734" s="17"/>
      <c r="AB734" s="20"/>
      <c r="AC734" s="20"/>
      <c r="AD734" s="20"/>
      <c r="AE734" s="20"/>
      <c r="AF734" s="20"/>
      <c r="AG734" s="20"/>
      <c r="AH734" s="20"/>
      <c r="AI734" s="20"/>
      <c r="AJ734" s="17"/>
      <c r="AK734" s="20"/>
      <c r="AL734" s="1">
        <f>SUM(G734:AK734)</f>
        <v>1</v>
      </c>
    </row>
    <row r="735" spans="1:38" ht="15" x14ac:dyDescent="0.25">
      <c r="A735" s="17">
        <v>13</v>
      </c>
      <c r="B735" s="18" t="s">
        <v>404</v>
      </c>
      <c r="C735" s="18" t="s">
        <v>405</v>
      </c>
      <c r="D735" s="18" t="s">
        <v>973</v>
      </c>
      <c r="E735" s="19" t="s">
        <v>974</v>
      </c>
      <c r="F735" s="18" t="s">
        <v>43</v>
      </c>
      <c r="G735" s="20">
        <v>2</v>
      </c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17"/>
      <c r="AK735" s="20"/>
      <c r="AL735" s="1">
        <f>SUM(G735:AK735)</f>
        <v>2</v>
      </c>
    </row>
    <row r="736" spans="1:38" ht="15" x14ac:dyDescent="0.25">
      <c r="A736" s="17">
        <v>13</v>
      </c>
      <c r="B736" s="18" t="s">
        <v>404</v>
      </c>
      <c r="C736" s="18" t="s">
        <v>405</v>
      </c>
      <c r="D736" s="18" t="s">
        <v>973</v>
      </c>
      <c r="E736" s="19" t="s">
        <v>974</v>
      </c>
      <c r="F736" s="18" t="s">
        <v>36</v>
      </c>
      <c r="G736" s="20"/>
      <c r="H736" s="20"/>
      <c r="I736" s="20"/>
      <c r="J736" s="20"/>
      <c r="K736" s="20"/>
      <c r="L736" s="20"/>
      <c r="M736" s="20"/>
      <c r="N736" s="20"/>
      <c r="O736" s="20"/>
      <c r="P736" s="17"/>
      <c r="Q736" s="20"/>
      <c r="R736" s="20"/>
      <c r="S736" s="20"/>
      <c r="T736" s="20"/>
      <c r="U736" s="20">
        <v>22</v>
      </c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17"/>
      <c r="AK736" s="20"/>
      <c r="AL736" s="1">
        <f>SUM(G736:AK736)</f>
        <v>22</v>
      </c>
    </row>
    <row r="737" spans="1:38" ht="15" x14ac:dyDescent="0.25">
      <c r="A737" s="17">
        <v>13</v>
      </c>
      <c r="B737" s="18" t="s">
        <v>404</v>
      </c>
      <c r="C737" s="18" t="s">
        <v>405</v>
      </c>
      <c r="D737" s="18" t="s">
        <v>973</v>
      </c>
      <c r="E737" s="19" t="s">
        <v>974</v>
      </c>
      <c r="F737" s="18" t="s">
        <v>5</v>
      </c>
      <c r="G737" s="17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>
        <v>1</v>
      </c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1">
        <f>SUM(G737:AK737)</f>
        <v>1</v>
      </c>
    </row>
    <row r="738" spans="1:38" ht="15" x14ac:dyDescent="0.25">
      <c r="A738" s="17">
        <v>13</v>
      </c>
      <c r="B738" s="18" t="s">
        <v>404</v>
      </c>
      <c r="C738" s="18" t="s">
        <v>405</v>
      </c>
      <c r="D738" s="18" t="s">
        <v>973</v>
      </c>
      <c r="E738" s="19" t="s">
        <v>974</v>
      </c>
      <c r="F738" s="18" t="s">
        <v>38</v>
      </c>
      <c r="G738" s="20"/>
      <c r="H738" s="20"/>
      <c r="I738" s="20"/>
      <c r="J738" s="20"/>
      <c r="K738" s="20"/>
      <c r="L738" s="20"/>
      <c r="M738" s="20"/>
      <c r="N738" s="20"/>
      <c r="O738" s="20">
        <v>2</v>
      </c>
      <c r="P738" s="20"/>
      <c r="Q738" s="20"/>
      <c r="R738" s="20"/>
      <c r="S738" s="20"/>
      <c r="T738" s="20"/>
      <c r="U738" s="20">
        <v>1</v>
      </c>
      <c r="V738" s="20"/>
      <c r="W738" s="20"/>
      <c r="X738" s="20"/>
      <c r="Y738" s="20"/>
      <c r="Z738" s="20"/>
      <c r="AA738" s="20">
        <v>2</v>
      </c>
      <c r="AB738" s="20"/>
      <c r="AC738" s="20"/>
      <c r="AD738" s="20"/>
      <c r="AE738" s="20"/>
      <c r="AF738" s="20"/>
      <c r="AG738" s="20"/>
      <c r="AH738" s="20"/>
      <c r="AI738" s="20"/>
      <c r="AJ738" s="17"/>
      <c r="AK738" s="20"/>
      <c r="AL738" s="1">
        <f>SUM(G738:AK738)</f>
        <v>5</v>
      </c>
    </row>
    <row r="739" spans="1:38" ht="15" x14ac:dyDescent="0.25">
      <c r="A739" s="17">
        <v>13</v>
      </c>
      <c r="B739" s="18" t="s">
        <v>404</v>
      </c>
      <c r="C739" s="18" t="s">
        <v>405</v>
      </c>
      <c r="D739" s="18" t="s">
        <v>973</v>
      </c>
      <c r="E739" s="19" t="s">
        <v>974</v>
      </c>
      <c r="F739" s="18" t="s">
        <v>33</v>
      </c>
      <c r="G739" s="20"/>
      <c r="H739" s="20"/>
      <c r="I739" s="20"/>
      <c r="J739" s="20"/>
      <c r="K739" s="20">
        <v>112</v>
      </c>
      <c r="L739" s="20"/>
      <c r="M739" s="20"/>
      <c r="N739" s="20"/>
      <c r="O739" s="17"/>
      <c r="P739" s="20"/>
      <c r="Q739" s="20"/>
      <c r="R739" s="20"/>
      <c r="S739" s="20"/>
      <c r="T739" s="20"/>
      <c r="U739" s="20">
        <v>4122</v>
      </c>
      <c r="V739" s="20"/>
      <c r="W739" s="20"/>
      <c r="X739" s="20"/>
      <c r="Y739" s="20">
        <v>45</v>
      </c>
      <c r="Z739" s="20"/>
      <c r="AA739" s="20"/>
      <c r="AB739" s="20">
        <v>1</v>
      </c>
      <c r="AC739" s="20"/>
      <c r="AD739" s="20"/>
      <c r="AE739" s="20"/>
      <c r="AF739" s="20"/>
      <c r="AG739" s="20"/>
      <c r="AH739" s="20"/>
      <c r="AI739" s="20"/>
      <c r="AJ739" s="17"/>
      <c r="AK739" s="20"/>
      <c r="AL739" s="1">
        <f>SUM(G739:AK739)</f>
        <v>4280</v>
      </c>
    </row>
    <row r="740" spans="1:38" ht="15" x14ac:dyDescent="0.25">
      <c r="A740" s="17">
        <v>13</v>
      </c>
      <c r="B740" s="18" t="s">
        <v>404</v>
      </c>
      <c r="C740" s="18" t="s">
        <v>405</v>
      </c>
      <c r="D740" s="18" t="s">
        <v>973</v>
      </c>
      <c r="E740" s="19" t="s">
        <v>974</v>
      </c>
      <c r="F740" s="18" t="s">
        <v>39</v>
      </c>
      <c r="G740" s="20"/>
      <c r="H740" s="20"/>
      <c r="I740" s="20"/>
      <c r="J740" s="20"/>
      <c r="K740" s="20">
        <v>7</v>
      </c>
      <c r="L740" s="20"/>
      <c r="M740" s="20"/>
      <c r="N740" s="20"/>
      <c r="O740" s="20"/>
      <c r="P740" s="20"/>
      <c r="Q740" s="20"/>
      <c r="R740" s="20"/>
      <c r="S740" s="20"/>
      <c r="T740" s="20"/>
      <c r="U740" s="20">
        <v>15</v>
      </c>
      <c r="V740" s="17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1">
        <f>SUM(G740:AK740)</f>
        <v>22</v>
      </c>
    </row>
    <row r="741" spans="1:38" ht="15" x14ac:dyDescent="0.25">
      <c r="A741" s="17">
        <v>13</v>
      </c>
      <c r="B741" s="18" t="s">
        <v>404</v>
      </c>
      <c r="C741" s="18" t="s">
        <v>405</v>
      </c>
      <c r="D741" s="18" t="s">
        <v>412</v>
      </c>
      <c r="E741" s="19" t="s">
        <v>413</v>
      </c>
      <c r="F741" s="18" t="s">
        <v>43</v>
      </c>
      <c r="G741" s="20">
        <v>2</v>
      </c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17"/>
      <c r="AK741" s="20"/>
      <c r="AL741" s="1">
        <f>SUM(G741:AK741)</f>
        <v>2</v>
      </c>
    </row>
    <row r="742" spans="1:38" ht="15" x14ac:dyDescent="0.25">
      <c r="A742" s="17">
        <v>13</v>
      </c>
      <c r="B742" s="18" t="s">
        <v>404</v>
      </c>
      <c r="C742" s="18" t="s">
        <v>405</v>
      </c>
      <c r="D742" s="18" t="s">
        <v>412</v>
      </c>
      <c r="E742" s="19" t="s">
        <v>413</v>
      </c>
      <c r="F742" s="18" t="s">
        <v>38</v>
      </c>
      <c r="G742" s="20"/>
      <c r="H742" s="20"/>
      <c r="I742" s="20"/>
      <c r="J742" s="20"/>
      <c r="K742" s="20"/>
      <c r="L742" s="20">
        <v>11</v>
      </c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>
        <v>4</v>
      </c>
      <c r="AE742" s="20"/>
      <c r="AF742" s="20"/>
      <c r="AG742" s="20"/>
      <c r="AH742" s="20"/>
      <c r="AI742" s="20"/>
      <c r="AJ742" s="17"/>
      <c r="AK742" s="20"/>
      <c r="AL742" s="1">
        <f>SUM(G742:AK742)</f>
        <v>15</v>
      </c>
    </row>
    <row r="743" spans="1:38" ht="15" x14ac:dyDescent="0.25">
      <c r="A743" s="17">
        <v>13</v>
      </c>
      <c r="B743" s="18" t="s">
        <v>404</v>
      </c>
      <c r="C743" s="18" t="s">
        <v>405</v>
      </c>
      <c r="D743" s="18" t="s">
        <v>412</v>
      </c>
      <c r="E743" s="19" t="s">
        <v>413</v>
      </c>
      <c r="F743" s="18" t="s">
        <v>33</v>
      </c>
      <c r="G743" s="20"/>
      <c r="H743" s="20"/>
      <c r="I743" s="20"/>
      <c r="J743" s="20"/>
      <c r="K743" s="20"/>
      <c r="L743" s="20"/>
      <c r="M743" s="20"/>
      <c r="N743" s="20"/>
      <c r="O743" s="20"/>
      <c r="P743" s="17"/>
      <c r="Q743" s="20"/>
      <c r="R743" s="20"/>
      <c r="S743" s="20"/>
      <c r="T743" s="20"/>
      <c r="U743" s="20">
        <v>67</v>
      </c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17"/>
      <c r="AK743" s="20"/>
      <c r="AL743" s="1">
        <f>SUM(G743:AK743)</f>
        <v>67</v>
      </c>
    </row>
    <row r="744" spans="1:38" ht="15" x14ac:dyDescent="0.25">
      <c r="A744" s="17">
        <v>13</v>
      </c>
      <c r="B744" s="18" t="s">
        <v>404</v>
      </c>
      <c r="C744" s="18" t="s">
        <v>405</v>
      </c>
      <c r="D744" s="18" t="s">
        <v>412</v>
      </c>
      <c r="E744" s="19" t="s">
        <v>413</v>
      </c>
      <c r="F744" s="18" t="s">
        <v>119</v>
      </c>
      <c r="G744" s="17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>
        <v>2</v>
      </c>
      <c r="V744" s="20"/>
      <c r="W744" s="20"/>
      <c r="X744" s="20"/>
      <c r="Y744" s="20"/>
      <c r="Z744" s="20"/>
      <c r="AA744" s="20"/>
      <c r="AB744" s="17"/>
      <c r="AC744" s="20"/>
      <c r="AD744" s="20"/>
      <c r="AE744" s="20"/>
      <c r="AF744" s="20"/>
      <c r="AG744" s="20"/>
      <c r="AH744" s="20"/>
      <c r="AI744" s="20"/>
      <c r="AJ744" s="20"/>
      <c r="AK744" s="20"/>
      <c r="AL744" s="1">
        <f>SUM(G744:AK744)</f>
        <v>2</v>
      </c>
    </row>
    <row r="745" spans="1:38" ht="15" x14ac:dyDescent="0.25">
      <c r="A745" s="17">
        <v>13</v>
      </c>
      <c r="B745" s="18" t="s">
        <v>404</v>
      </c>
      <c r="C745" s="18" t="s">
        <v>405</v>
      </c>
      <c r="D745" s="18" t="s">
        <v>412</v>
      </c>
      <c r="E745" s="19" t="s">
        <v>413</v>
      </c>
      <c r="F745" s="18" t="s">
        <v>39</v>
      </c>
      <c r="G745" s="20"/>
      <c r="H745" s="17"/>
      <c r="I745" s="20"/>
      <c r="J745" s="20"/>
      <c r="K745" s="20"/>
      <c r="L745" s="20"/>
      <c r="M745" s="20"/>
      <c r="N745" s="20"/>
      <c r="O745" s="20"/>
      <c r="P745" s="17"/>
      <c r="Q745" s="20"/>
      <c r="R745" s="20"/>
      <c r="S745" s="20"/>
      <c r="T745" s="20"/>
      <c r="U745" s="20">
        <v>8</v>
      </c>
      <c r="V745" s="17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17"/>
      <c r="AK745" s="20"/>
      <c r="AL745" s="1">
        <f>SUM(G745:AK745)</f>
        <v>8</v>
      </c>
    </row>
    <row r="746" spans="1:38" ht="15" x14ac:dyDescent="0.25">
      <c r="A746" s="17">
        <v>13</v>
      </c>
      <c r="B746" s="18" t="s">
        <v>404</v>
      </c>
      <c r="C746" s="18" t="s">
        <v>405</v>
      </c>
      <c r="D746" s="18" t="s">
        <v>414</v>
      </c>
      <c r="E746" s="19" t="s">
        <v>415</v>
      </c>
      <c r="F746" s="18" t="s">
        <v>38</v>
      </c>
      <c r="G746" s="20"/>
      <c r="H746" s="20">
        <v>124</v>
      </c>
      <c r="I746" s="20">
        <v>1</v>
      </c>
      <c r="J746" s="20"/>
      <c r="K746" s="20"/>
      <c r="L746" s="20">
        <v>50</v>
      </c>
      <c r="M746" s="20"/>
      <c r="N746" s="20"/>
      <c r="O746" s="20"/>
      <c r="P746" s="17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>
        <v>30</v>
      </c>
      <c r="AD746" s="20"/>
      <c r="AE746" s="20"/>
      <c r="AF746" s="20"/>
      <c r="AG746" s="20"/>
      <c r="AH746" s="20">
        <v>1</v>
      </c>
      <c r="AI746" s="20"/>
      <c r="AJ746" s="17"/>
      <c r="AK746" s="20"/>
      <c r="AL746" s="1">
        <f>SUM(G746:AK746)</f>
        <v>206</v>
      </c>
    </row>
    <row r="747" spans="1:38" ht="15" x14ac:dyDescent="0.25">
      <c r="A747" s="17">
        <v>13</v>
      </c>
      <c r="B747" s="18" t="s">
        <v>404</v>
      </c>
      <c r="C747" s="18" t="s">
        <v>405</v>
      </c>
      <c r="D747" s="18" t="s">
        <v>414</v>
      </c>
      <c r="E747" s="19" t="s">
        <v>415</v>
      </c>
      <c r="F747" s="18" t="s">
        <v>33</v>
      </c>
      <c r="G747" s="20"/>
      <c r="H747" s="20">
        <v>13</v>
      </c>
      <c r="I747" s="20"/>
      <c r="J747" s="20"/>
      <c r="K747" s="20"/>
      <c r="L747" s="20">
        <v>1</v>
      </c>
      <c r="M747" s="20"/>
      <c r="N747" s="20"/>
      <c r="O747" s="20"/>
      <c r="P747" s="20"/>
      <c r="Q747" s="20"/>
      <c r="R747" s="20"/>
      <c r="S747" s="20"/>
      <c r="T747" s="20"/>
      <c r="U747" s="20">
        <v>53</v>
      </c>
      <c r="V747" s="20"/>
      <c r="W747" s="20"/>
      <c r="X747" s="20"/>
      <c r="Y747" s="20"/>
      <c r="Z747" s="20"/>
      <c r="AA747" s="20"/>
      <c r="AB747" s="20"/>
      <c r="AC747" s="20">
        <v>135</v>
      </c>
      <c r="AD747" s="20"/>
      <c r="AE747" s="20">
        <v>1</v>
      </c>
      <c r="AF747" s="20"/>
      <c r="AG747" s="20"/>
      <c r="AH747" s="20"/>
      <c r="AI747" s="20"/>
      <c r="AJ747" s="17"/>
      <c r="AK747" s="20"/>
      <c r="AL747" s="1">
        <f>SUM(G747:AK747)</f>
        <v>203</v>
      </c>
    </row>
    <row r="748" spans="1:38" ht="15" x14ac:dyDescent="0.25">
      <c r="A748" s="17">
        <v>13</v>
      </c>
      <c r="B748" s="18" t="s">
        <v>404</v>
      </c>
      <c r="C748" s="18" t="s">
        <v>405</v>
      </c>
      <c r="D748" s="18" t="s">
        <v>414</v>
      </c>
      <c r="E748" s="19" t="s">
        <v>415</v>
      </c>
      <c r="F748" s="18" t="s">
        <v>39</v>
      </c>
      <c r="G748" s="20"/>
      <c r="H748" s="20"/>
      <c r="I748" s="20"/>
      <c r="J748" s="20"/>
      <c r="K748" s="20"/>
      <c r="L748" s="20"/>
      <c r="M748" s="20"/>
      <c r="N748" s="20"/>
      <c r="O748" s="17"/>
      <c r="P748" s="20"/>
      <c r="Q748" s="20"/>
      <c r="R748" s="20"/>
      <c r="S748" s="20"/>
      <c r="T748" s="20"/>
      <c r="U748" s="20">
        <v>7</v>
      </c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1">
        <f>SUM(G748:AK748)</f>
        <v>7</v>
      </c>
    </row>
    <row r="749" spans="1:38" ht="15" x14ac:dyDescent="0.25">
      <c r="A749" s="17">
        <v>13</v>
      </c>
      <c r="B749" s="18" t="s">
        <v>404</v>
      </c>
      <c r="C749" s="18" t="s">
        <v>405</v>
      </c>
      <c r="D749" s="18" t="s">
        <v>416</v>
      </c>
      <c r="E749" s="19" t="s">
        <v>417</v>
      </c>
      <c r="F749" s="18" t="s">
        <v>5</v>
      </c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>
        <v>1</v>
      </c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17"/>
      <c r="AK749" s="20"/>
      <c r="AL749" s="1">
        <f>SUM(G749:AK749)</f>
        <v>1</v>
      </c>
    </row>
    <row r="750" spans="1:38" ht="15" x14ac:dyDescent="0.25">
      <c r="A750" s="17">
        <v>13</v>
      </c>
      <c r="B750" s="18" t="s">
        <v>404</v>
      </c>
      <c r="C750" s="18" t="s">
        <v>405</v>
      </c>
      <c r="D750" s="18" t="s">
        <v>416</v>
      </c>
      <c r="E750" s="19" t="s">
        <v>417</v>
      </c>
      <c r="F750" s="18" t="s">
        <v>38</v>
      </c>
      <c r="G750" s="20"/>
      <c r="H750" s="20">
        <v>1</v>
      </c>
      <c r="I750" s="20"/>
      <c r="J750" s="17"/>
      <c r="K750" s="20"/>
      <c r="L750" s="20">
        <v>1</v>
      </c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>
        <v>18</v>
      </c>
      <c r="AD750" s="20"/>
      <c r="AE750" s="20"/>
      <c r="AF750" s="20"/>
      <c r="AG750" s="20"/>
      <c r="AH750" s="20"/>
      <c r="AI750" s="20"/>
      <c r="AJ750" s="20"/>
      <c r="AK750" s="20"/>
      <c r="AL750" s="1">
        <f>SUM(G750:AK750)</f>
        <v>20</v>
      </c>
    </row>
    <row r="751" spans="1:38" ht="15" x14ac:dyDescent="0.25">
      <c r="A751" s="17">
        <v>13</v>
      </c>
      <c r="B751" s="18" t="s">
        <v>404</v>
      </c>
      <c r="C751" s="18" t="s">
        <v>405</v>
      </c>
      <c r="D751" s="18" t="s">
        <v>416</v>
      </c>
      <c r="E751" s="19" t="s">
        <v>417</v>
      </c>
      <c r="F751" s="18" t="s">
        <v>33</v>
      </c>
      <c r="G751" s="20"/>
      <c r="H751" s="20">
        <v>2</v>
      </c>
      <c r="I751" s="20"/>
      <c r="J751" s="20"/>
      <c r="K751" s="20">
        <v>12</v>
      </c>
      <c r="L751" s="20"/>
      <c r="M751" s="20"/>
      <c r="N751" s="20"/>
      <c r="O751" s="20"/>
      <c r="P751" s="20"/>
      <c r="Q751" s="20"/>
      <c r="R751" s="20"/>
      <c r="S751" s="20"/>
      <c r="T751" s="20"/>
      <c r="U751" s="20">
        <v>4502</v>
      </c>
      <c r="V751" s="20"/>
      <c r="W751" s="20"/>
      <c r="X751" s="20"/>
      <c r="Y751" s="20"/>
      <c r="Z751" s="20"/>
      <c r="AA751" s="20"/>
      <c r="AB751" s="20"/>
      <c r="AC751" s="20">
        <v>221</v>
      </c>
      <c r="AD751" s="20"/>
      <c r="AE751" s="20"/>
      <c r="AF751" s="20"/>
      <c r="AG751" s="20"/>
      <c r="AH751" s="20"/>
      <c r="AI751" s="20"/>
      <c r="AJ751" s="17"/>
      <c r="AK751" s="20"/>
      <c r="AL751" s="1">
        <f>SUM(G751:AK751)</f>
        <v>4737</v>
      </c>
    </row>
    <row r="752" spans="1:38" ht="15" x14ac:dyDescent="0.25">
      <c r="A752" s="17">
        <v>13</v>
      </c>
      <c r="B752" s="18" t="s">
        <v>404</v>
      </c>
      <c r="C752" s="18" t="s">
        <v>405</v>
      </c>
      <c r="D752" s="18" t="s">
        <v>416</v>
      </c>
      <c r="E752" s="19" t="s">
        <v>417</v>
      </c>
      <c r="F752" s="18" t="s">
        <v>39</v>
      </c>
      <c r="G752" s="20"/>
      <c r="H752" s="20"/>
      <c r="I752" s="20"/>
      <c r="J752" s="20"/>
      <c r="K752" s="20"/>
      <c r="L752" s="20"/>
      <c r="M752" s="20"/>
      <c r="N752" s="20"/>
      <c r="O752" s="20"/>
      <c r="P752" s="17"/>
      <c r="Q752" s="20"/>
      <c r="R752" s="20"/>
      <c r="S752" s="20"/>
      <c r="T752" s="20"/>
      <c r="U752" s="20">
        <v>7</v>
      </c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17"/>
      <c r="AK752" s="20"/>
      <c r="AL752" s="1">
        <f>SUM(G752:AK752)</f>
        <v>7</v>
      </c>
    </row>
    <row r="753" spans="1:38" ht="15" x14ac:dyDescent="0.25">
      <c r="A753" s="17">
        <v>13</v>
      </c>
      <c r="B753" s="18" t="s">
        <v>404</v>
      </c>
      <c r="C753" s="18" t="s">
        <v>405</v>
      </c>
      <c r="D753" s="18" t="s">
        <v>418</v>
      </c>
      <c r="E753" s="19" t="s">
        <v>419</v>
      </c>
      <c r="F753" s="18" t="s">
        <v>38</v>
      </c>
      <c r="G753" s="20"/>
      <c r="H753" s="20"/>
      <c r="I753" s="20"/>
      <c r="J753" s="20"/>
      <c r="K753" s="20"/>
      <c r="L753" s="20"/>
      <c r="M753" s="20"/>
      <c r="N753" s="20"/>
      <c r="O753" s="20"/>
      <c r="P753" s="17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>
        <v>118</v>
      </c>
      <c r="AE753" s="20"/>
      <c r="AF753" s="20"/>
      <c r="AG753" s="20"/>
      <c r="AH753" s="20"/>
      <c r="AI753" s="20"/>
      <c r="AJ753" s="20"/>
      <c r="AK753" s="20"/>
      <c r="AL753" s="1">
        <f>SUM(G753:AK753)</f>
        <v>118</v>
      </c>
    </row>
    <row r="754" spans="1:38" ht="15" x14ac:dyDescent="0.25">
      <c r="A754" s="17">
        <v>13</v>
      </c>
      <c r="B754" s="18" t="s">
        <v>404</v>
      </c>
      <c r="C754" s="18" t="s">
        <v>405</v>
      </c>
      <c r="D754" s="18" t="s">
        <v>420</v>
      </c>
      <c r="E754" s="19" t="s">
        <v>421</v>
      </c>
      <c r="F754" s="18" t="s">
        <v>38</v>
      </c>
      <c r="G754" s="20"/>
      <c r="H754" s="20">
        <v>1</v>
      </c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>
        <v>3</v>
      </c>
      <c r="AD754" s="20"/>
      <c r="AE754" s="20"/>
      <c r="AF754" s="20"/>
      <c r="AG754" s="20"/>
      <c r="AH754" s="20"/>
      <c r="AI754" s="20"/>
      <c r="AJ754" s="17"/>
      <c r="AK754" s="20"/>
      <c r="AL754" s="1">
        <f>SUM(G754:AK754)</f>
        <v>4</v>
      </c>
    </row>
    <row r="755" spans="1:38" ht="15" x14ac:dyDescent="0.25">
      <c r="A755" s="17">
        <v>13</v>
      </c>
      <c r="B755" s="18" t="s">
        <v>404</v>
      </c>
      <c r="C755" s="18" t="s">
        <v>405</v>
      </c>
      <c r="D755" s="18" t="s">
        <v>420</v>
      </c>
      <c r="E755" s="19" t="s">
        <v>421</v>
      </c>
      <c r="F755" s="18" t="s">
        <v>33</v>
      </c>
      <c r="G755" s="20"/>
      <c r="H755" s="20"/>
      <c r="I755" s="20"/>
      <c r="J755" s="20"/>
      <c r="K755" s="20">
        <v>5</v>
      </c>
      <c r="L755" s="20"/>
      <c r="M755" s="20"/>
      <c r="N755" s="20"/>
      <c r="O755" s="17"/>
      <c r="P755" s="20"/>
      <c r="Q755" s="20"/>
      <c r="R755" s="20"/>
      <c r="S755" s="20"/>
      <c r="T755" s="20"/>
      <c r="U755" s="20">
        <v>503</v>
      </c>
      <c r="V755" s="20"/>
      <c r="W755" s="20"/>
      <c r="X755" s="20"/>
      <c r="Y755" s="20"/>
      <c r="Z755" s="20"/>
      <c r="AA755" s="20">
        <v>33</v>
      </c>
      <c r="AB755" s="20"/>
      <c r="AC755" s="20">
        <v>10</v>
      </c>
      <c r="AD755" s="20"/>
      <c r="AE755" s="20"/>
      <c r="AF755" s="20"/>
      <c r="AG755" s="20"/>
      <c r="AH755" s="20"/>
      <c r="AI755" s="20"/>
      <c r="AJ755" s="20"/>
      <c r="AK755" s="20"/>
      <c r="AL755" s="1">
        <f>SUM(G755:AK755)</f>
        <v>551</v>
      </c>
    </row>
    <row r="756" spans="1:38" ht="15" x14ac:dyDescent="0.25">
      <c r="A756" s="17">
        <v>13</v>
      </c>
      <c r="B756" s="18" t="s">
        <v>404</v>
      </c>
      <c r="C756" s="18" t="s">
        <v>405</v>
      </c>
      <c r="D756" s="18" t="s">
        <v>420</v>
      </c>
      <c r="E756" s="19" t="s">
        <v>421</v>
      </c>
      <c r="F756" s="18" t="s">
        <v>39</v>
      </c>
      <c r="G756" s="20"/>
      <c r="H756" s="20"/>
      <c r="I756" s="20"/>
      <c r="J756" s="20"/>
      <c r="K756" s="20">
        <v>5</v>
      </c>
      <c r="L756" s="20"/>
      <c r="M756" s="20"/>
      <c r="N756" s="20"/>
      <c r="O756" s="20"/>
      <c r="P756" s="20"/>
      <c r="Q756" s="20"/>
      <c r="R756" s="20"/>
      <c r="S756" s="20"/>
      <c r="T756" s="20"/>
      <c r="U756" s="20">
        <v>47</v>
      </c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17"/>
      <c r="AK756" s="20"/>
      <c r="AL756" s="1">
        <f>SUM(G756:AK756)</f>
        <v>52</v>
      </c>
    </row>
    <row r="757" spans="1:38" ht="15" x14ac:dyDescent="0.25">
      <c r="A757" s="17">
        <v>13</v>
      </c>
      <c r="B757" s="18" t="s">
        <v>404</v>
      </c>
      <c r="C757" s="18" t="s">
        <v>405</v>
      </c>
      <c r="D757" s="18" t="s">
        <v>422</v>
      </c>
      <c r="E757" s="19" t="s">
        <v>423</v>
      </c>
      <c r="F757" s="18" t="s">
        <v>38</v>
      </c>
      <c r="G757" s="17"/>
      <c r="H757" s="20">
        <v>18</v>
      </c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17"/>
      <c r="AC757" s="20"/>
      <c r="AD757" s="20"/>
      <c r="AE757" s="20"/>
      <c r="AF757" s="20"/>
      <c r="AG757" s="20"/>
      <c r="AH757" s="20"/>
      <c r="AI757" s="17"/>
      <c r="AJ757" s="20"/>
      <c r="AK757" s="20"/>
      <c r="AL757" s="1">
        <f>SUM(G757:AK757)</f>
        <v>18</v>
      </c>
    </row>
    <row r="758" spans="1:38" ht="15" x14ac:dyDescent="0.25">
      <c r="A758" s="17">
        <v>13</v>
      </c>
      <c r="B758" s="18" t="s">
        <v>404</v>
      </c>
      <c r="C758" s="18" t="s">
        <v>405</v>
      </c>
      <c r="D758" s="18" t="s">
        <v>422</v>
      </c>
      <c r="E758" s="19" t="s">
        <v>423</v>
      </c>
      <c r="F758" s="18" t="s">
        <v>33</v>
      </c>
      <c r="G758" s="20"/>
      <c r="H758" s="17">
        <v>2</v>
      </c>
      <c r="I758" s="20"/>
      <c r="J758" s="20"/>
      <c r="K758" s="20">
        <v>48</v>
      </c>
      <c r="L758" s="20"/>
      <c r="M758" s="20"/>
      <c r="N758" s="20"/>
      <c r="O758" s="20"/>
      <c r="P758" s="17"/>
      <c r="Q758" s="20"/>
      <c r="R758" s="20"/>
      <c r="S758" s="20"/>
      <c r="T758" s="20"/>
      <c r="U758" s="20">
        <v>933</v>
      </c>
      <c r="V758" s="17"/>
      <c r="W758" s="20"/>
      <c r="X758" s="20"/>
      <c r="Y758" s="20">
        <v>890</v>
      </c>
      <c r="Z758" s="20"/>
      <c r="AA758" s="17"/>
      <c r="AB758" s="20"/>
      <c r="AC758" s="20">
        <v>14</v>
      </c>
      <c r="AD758" s="20"/>
      <c r="AE758" s="20"/>
      <c r="AF758" s="20"/>
      <c r="AG758" s="20"/>
      <c r="AH758" s="20"/>
      <c r="AI758" s="20"/>
      <c r="AJ758" s="17"/>
      <c r="AK758" s="20"/>
      <c r="AL758" s="1">
        <f>SUM(G758:AK758)</f>
        <v>1887</v>
      </c>
    </row>
    <row r="759" spans="1:38" ht="15" x14ac:dyDescent="0.25">
      <c r="A759" s="17">
        <v>13</v>
      </c>
      <c r="B759" s="18" t="s">
        <v>404</v>
      </c>
      <c r="C759" s="18" t="s">
        <v>405</v>
      </c>
      <c r="D759" s="18" t="s">
        <v>424</v>
      </c>
      <c r="E759" s="19" t="s">
        <v>425</v>
      </c>
      <c r="F759" s="18" t="s">
        <v>5</v>
      </c>
      <c r="G759" s="20"/>
      <c r="H759" s="17"/>
      <c r="I759" s="20">
        <v>1</v>
      </c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17"/>
      <c r="AK759" s="20"/>
      <c r="AL759" s="1">
        <f>SUM(G759:AK759)</f>
        <v>1</v>
      </c>
    </row>
    <row r="760" spans="1:38" ht="15" x14ac:dyDescent="0.25">
      <c r="A760" s="17">
        <v>13</v>
      </c>
      <c r="B760" s="18" t="s">
        <v>404</v>
      </c>
      <c r="C760" s="18" t="s">
        <v>405</v>
      </c>
      <c r="D760" s="18" t="s">
        <v>424</v>
      </c>
      <c r="E760" s="19" t="s">
        <v>425</v>
      </c>
      <c r="F760" s="18" t="s">
        <v>38</v>
      </c>
      <c r="G760" s="20"/>
      <c r="H760" s="20"/>
      <c r="I760" s="20"/>
      <c r="J760" s="20"/>
      <c r="K760" s="20"/>
      <c r="L760" s="20">
        <v>135</v>
      </c>
      <c r="M760" s="20"/>
      <c r="N760" s="20"/>
      <c r="O760" s="20"/>
      <c r="P760" s="17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17"/>
      <c r="AK760" s="20"/>
      <c r="AL760" s="1">
        <f>SUM(G760:AK760)</f>
        <v>135</v>
      </c>
    </row>
    <row r="761" spans="1:38" ht="15" x14ac:dyDescent="0.25">
      <c r="A761" s="17">
        <v>13</v>
      </c>
      <c r="B761" s="18" t="s">
        <v>404</v>
      </c>
      <c r="C761" s="18" t="s">
        <v>405</v>
      </c>
      <c r="D761" s="18" t="s">
        <v>424</v>
      </c>
      <c r="E761" s="19" t="s">
        <v>425</v>
      </c>
      <c r="F761" s="18" t="s">
        <v>33</v>
      </c>
      <c r="G761" s="20"/>
      <c r="H761" s="20"/>
      <c r="I761" s="20"/>
      <c r="J761" s="20"/>
      <c r="K761" s="20">
        <v>3</v>
      </c>
      <c r="L761" s="20"/>
      <c r="M761" s="20"/>
      <c r="N761" s="20"/>
      <c r="O761" s="20"/>
      <c r="P761" s="20"/>
      <c r="Q761" s="20"/>
      <c r="R761" s="20"/>
      <c r="S761" s="20"/>
      <c r="T761" s="20"/>
      <c r="U761" s="20">
        <v>1042</v>
      </c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17"/>
      <c r="AK761" s="20"/>
      <c r="AL761" s="1">
        <f>SUM(G761:AK761)</f>
        <v>1045</v>
      </c>
    </row>
    <row r="762" spans="1:38" ht="15" x14ac:dyDescent="0.25">
      <c r="A762" s="17">
        <v>13</v>
      </c>
      <c r="B762" s="18" t="s">
        <v>404</v>
      </c>
      <c r="C762" s="18" t="s">
        <v>405</v>
      </c>
      <c r="D762" s="18" t="s">
        <v>426</v>
      </c>
      <c r="E762" s="19" t="s">
        <v>975</v>
      </c>
      <c r="F762" s="18" t="s">
        <v>36</v>
      </c>
      <c r="G762" s="20"/>
      <c r="H762" s="20"/>
      <c r="I762" s="20"/>
      <c r="J762" s="20"/>
      <c r="K762" s="20"/>
      <c r="L762" s="20"/>
      <c r="M762" s="20"/>
      <c r="N762" s="20"/>
      <c r="O762" s="20"/>
      <c r="P762" s="17"/>
      <c r="Q762" s="20"/>
      <c r="R762" s="20"/>
      <c r="S762" s="20"/>
      <c r="T762" s="20"/>
      <c r="U762" s="20">
        <v>1</v>
      </c>
      <c r="V762" s="17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17"/>
      <c r="AK762" s="20"/>
      <c r="AL762" s="1">
        <f>SUM(G762:AK762)</f>
        <v>1</v>
      </c>
    </row>
    <row r="763" spans="1:38" ht="15" x14ac:dyDescent="0.25">
      <c r="A763" s="17">
        <v>13</v>
      </c>
      <c r="B763" s="18" t="s">
        <v>404</v>
      </c>
      <c r="C763" s="18" t="s">
        <v>405</v>
      </c>
      <c r="D763" s="18" t="s">
        <v>426</v>
      </c>
      <c r="E763" s="19" t="s">
        <v>975</v>
      </c>
      <c r="F763" s="18" t="s">
        <v>37</v>
      </c>
      <c r="G763" s="20"/>
      <c r="H763" s="20"/>
      <c r="I763" s="20"/>
      <c r="J763" s="20"/>
      <c r="K763" s="20">
        <v>5</v>
      </c>
      <c r="L763" s="20"/>
      <c r="M763" s="20"/>
      <c r="N763" s="20"/>
      <c r="O763" s="20"/>
      <c r="P763" s="20"/>
      <c r="Q763" s="20"/>
      <c r="R763" s="20"/>
      <c r="S763" s="20"/>
      <c r="T763" s="20"/>
      <c r="U763" s="20">
        <v>3</v>
      </c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17"/>
      <c r="AK763" s="20"/>
      <c r="AL763" s="1">
        <f>SUM(G763:AK763)</f>
        <v>8</v>
      </c>
    </row>
    <row r="764" spans="1:38" ht="15" x14ac:dyDescent="0.25">
      <c r="A764" s="17">
        <v>13</v>
      </c>
      <c r="B764" s="18" t="s">
        <v>404</v>
      </c>
      <c r="C764" s="18" t="s">
        <v>405</v>
      </c>
      <c r="D764" s="18" t="s">
        <v>426</v>
      </c>
      <c r="E764" s="19" t="s">
        <v>975</v>
      </c>
      <c r="F764" s="18" t="s">
        <v>33</v>
      </c>
      <c r="G764" s="20"/>
      <c r="H764" s="20"/>
      <c r="I764" s="20"/>
      <c r="J764" s="20"/>
      <c r="K764" s="20">
        <v>12</v>
      </c>
      <c r="L764" s="20"/>
      <c r="M764" s="20"/>
      <c r="N764" s="20"/>
      <c r="O764" s="17"/>
      <c r="P764" s="20"/>
      <c r="Q764" s="20"/>
      <c r="R764" s="20"/>
      <c r="S764" s="20"/>
      <c r="T764" s="20"/>
      <c r="U764" s="20">
        <v>54</v>
      </c>
      <c r="V764" s="20"/>
      <c r="W764" s="20"/>
      <c r="X764" s="20"/>
      <c r="Y764" s="20">
        <v>3</v>
      </c>
      <c r="Z764" s="20"/>
      <c r="AA764" s="20"/>
      <c r="AB764" s="20"/>
      <c r="AC764" s="20">
        <v>1</v>
      </c>
      <c r="AD764" s="20"/>
      <c r="AE764" s="20"/>
      <c r="AF764" s="20"/>
      <c r="AG764" s="20"/>
      <c r="AH764" s="20"/>
      <c r="AI764" s="20"/>
      <c r="AJ764" s="17"/>
      <c r="AK764" s="20"/>
      <c r="AL764" s="1">
        <f>SUM(G764:AK764)</f>
        <v>70</v>
      </c>
    </row>
    <row r="765" spans="1:38" ht="15" x14ac:dyDescent="0.25">
      <c r="A765" s="17">
        <v>13</v>
      </c>
      <c r="B765" s="18" t="s">
        <v>404</v>
      </c>
      <c r="C765" s="18" t="s">
        <v>405</v>
      </c>
      <c r="D765" s="18" t="s">
        <v>426</v>
      </c>
      <c r="E765" s="19" t="s">
        <v>975</v>
      </c>
      <c r="F765" s="18" t="s">
        <v>39</v>
      </c>
      <c r="G765" s="20"/>
      <c r="H765" s="20"/>
      <c r="I765" s="20"/>
      <c r="J765" s="20"/>
      <c r="K765" s="20">
        <v>3</v>
      </c>
      <c r="L765" s="20"/>
      <c r="M765" s="20"/>
      <c r="N765" s="20"/>
      <c r="O765" s="20"/>
      <c r="P765" s="20"/>
      <c r="Q765" s="20"/>
      <c r="R765" s="20"/>
      <c r="S765" s="20"/>
      <c r="T765" s="20"/>
      <c r="U765" s="20">
        <v>6</v>
      </c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17"/>
      <c r="AK765" s="20"/>
      <c r="AL765" s="1">
        <f>SUM(G765:AK765)</f>
        <v>9</v>
      </c>
    </row>
    <row r="766" spans="1:38" ht="15" x14ac:dyDescent="0.25">
      <c r="A766" s="17">
        <v>13</v>
      </c>
      <c r="B766" s="18" t="s">
        <v>404</v>
      </c>
      <c r="C766" s="18" t="s">
        <v>405</v>
      </c>
      <c r="D766" s="18" t="s">
        <v>427</v>
      </c>
      <c r="E766" s="19" t="s">
        <v>428</v>
      </c>
      <c r="F766" s="18" t="s">
        <v>33</v>
      </c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>
        <v>2</v>
      </c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17"/>
      <c r="AK766" s="20"/>
      <c r="AL766" s="1">
        <f>SUM(G766:AK766)</f>
        <v>2</v>
      </c>
    </row>
    <row r="767" spans="1:38" ht="15" x14ac:dyDescent="0.25">
      <c r="A767" s="17">
        <v>13</v>
      </c>
      <c r="B767" s="18" t="s">
        <v>404</v>
      </c>
      <c r="C767" s="18" t="s">
        <v>405</v>
      </c>
      <c r="D767" s="18" t="s">
        <v>429</v>
      </c>
      <c r="E767" s="19" t="s">
        <v>430</v>
      </c>
      <c r="F767" s="18" t="s">
        <v>36</v>
      </c>
      <c r="G767" s="20"/>
      <c r="H767" s="20"/>
      <c r="I767" s="20"/>
      <c r="J767" s="20"/>
      <c r="K767" s="20"/>
      <c r="L767" s="20"/>
      <c r="M767" s="20"/>
      <c r="N767" s="20"/>
      <c r="O767" s="20"/>
      <c r="P767" s="17"/>
      <c r="Q767" s="20"/>
      <c r="R767" s="20"/>
      <c r="S767" s="20"/>
      <c r="T767" s="20"/>
      <c r="U767" s="20">
        <v>1</v>
      </c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17"/>
      <c r="AK767" s="20"/>
      <c r="AL767" s="1">
        <f>SUM(G767:AK767)</f>
        <v>1</v>
      </c>
    </row>
    <row r="768" spans="1:38" ht="15" x14ac:dyDescent="0.25">
      <c r="A768" s="17">
        <v>13</v>
      </c>
      <c r="B768" s="18" t="s">
        <v>404</v>
      </c>
      <c r="C768" s="18" t="s">
        <v>405</v>
      </c>
      <c r="D768" s="18" t="s">
        <v>429</v>
      </c>
      <c r="E768" s="19" t="s">
        <v>430</v>
      </c>
      <c r="F768" s="18" t="s">
        <v>37</v>
      </c>
      <c r="G768" s="20"/>
      <c r="H768" s="20"/>
      <c r="I768" s="20"/>
      <c r="J768" s="20"/>
      <c r="K768" s="20">
        <v>22</v>
      </c>
      <c r="L768" s="20"/>
      <c r="M768" s="20"/>
      <c r="N768" s="20"/>
      <c r="O768" s="20"/>
      <c r="P768" s="20"/>
      <c r="Q768" s="20"/>
      <c r="R768" s="20"/>
      <c r="S768" s="20"/>
      <c r="T768" s="20"/>
      <c r="U768" s="20">
        <v>1</v>
      </c>
      <c r="V768" s="20"/>
      <c r="W768" s="20"/>
      <c r="X768" s="17"/>
      <c r="Y768" s="20"/>
      <c r="Z768" s="20"/>
      <c r="AA768" s="20"/>
      <c r="AB768" s="17"/>
      <c r="AC768" s="20"/>
      <c r="AD768" s="17"/>
      <c r="AE768" s="20"/>
      <c r="AF768" s="20"/>
      <c r="AG768" s="20"/>
      <c r="AH768" s="20"/>
      <c r="AI768" s="17"/>
      <c r="AJ768" s="17"/>
      <c r="AK768" s="20"/>
      <c r="AL768" s="1">
        <f>SUM(G768:AK768)</f>
        <v>23</v>
      </c>
    </row>
    <row r="769" spans="1:38" ht="15" x14ac:dyDescent="0.25">
      <c r="A769" s="17">
        <v>13</v>
      </c>
      <c r="B769" s="18" t="s">
        <v>404</v>
      </c>
      <c r="C769" s="18" t="s">
        <v>405</v>
      </c>
      <c r="D769" s="18" t="s">
        <v>429</v>
      </c>
      <c r="E769" s="19" t="s">
        <v>430</v>
      </c>
      <c r="F769" s="18" t="s">
        <v>38</v>
      </c>
      <c r="G769" s="20"/>
      <c r="H769" s="20">
        <v>4</v>
      </c>
      <c r="I769" s="20"/>
      <c r="J769" s="20"/>
      <c r="K769" s="20"/>
      <c r="L769" s="20">
        <v>9</v>
      </c>
      <c r="M769" s="20"/>
      <c r="N769" s="20"/>
      <c r="O769" s="20"/>
      <c r="P769" s="17">
        <v>2</v>
      </c>
      <c r="Q769" s="20"/>
      <c r="R769" s="20"/>
      <c r="S769" s="20"/>
      <c r="T769" s="20"/>
      <c r="U769" s="20"/>
      <c r="V769" s="17"/>
      <c r="W769" s="20"/>
      <c r="X769" s="20"/>
      <c r="Y769" s="20"/>
      <c r="Z769" s="20"/>
      <c r="AA769" s="20">
        <v>1</v>
      </c>
      <c r="AB769" s="20"/>
      <c r="AC769" s="20"/>
      <c r="AD769" s="17"/>
      <c r="AE769" s="20"/>
      <c r="AF769" s="20"/>
      <c r="AG769" s="20"/>
      <c r="AH769" s="20"/>
      <c r="AI769" s="20"/>
      <c r="AJ769" s="17"/>
      <c r="AK769" s="20"/>
      <c r="AL769" s="1">
        <f>SUM(G769:AK769)</f>
        <v>16</v>
      </c>
    </row>
    <row r="770" spans="1:38" ht="15" x14ac:dyDescent="0.25">
      <c r="A770" s="17">
        <v>13</v>
      </c>
      <c r="B770" s="18" t="s">
        <v>404</v>
      </c>
      <c r="C770" s="18" t="s">
        <v>405</v>
      </c>
      <c r="D770" s="18" t="s">
        <v>429</v>
      </c>
      <c r="E770" s="19" t="s">
        <v>430</v>
      </c>
      <c r="F770" s="18" t="s">
        <v>33</v>
      </c>
      <c r="G770" s="20">
        <v>1</v>
      </c>
      <c r="H770" s="20">
        <v>1</v>
      </c>
      <c r="I770" s="20">
        <v>1</v>
      </c>
      <c r="J770" s="20"/>
      <c r="K770" s="20">
        <v>415</v>
      </c>
      <c r="L770" s="20">
        <v>1</v>
      </c>
      <c r="M770" s="20"/>
      <c r="N770" s="20"/>
      <c r="O770" s="20"/>
      <c r="P770" s="17"/>
      <c r="Q770" s="20"/>
      <c r="R770" s="20"/>
      <c r="S770" s="20"/>
      <c r="T770" s="20"/>
      <c r="U770" s="20">
        <v>8489</v>
      </c>
      <c r="V770" s="20"/>
      <c r="W770" s="20"/>
      <c r="X770" s="20"/>
      <c r="Y770" s="20">
        <v>16</v>
      </c>
      <c r="Z770" s="20"/>
      <c r="AA770" s="20"/>
      <c r="AB770" s="20"/>
      <c r="AC770" s="20">
        <v>10</v>
      </c>
      <c r="AD770" s="20"/>
      <c r="AE770" s="20"/>
      <c r="AF770" s="20"/>
      <c r="AG770" s="20"/>
      <c r="AH770" s="20"/>
      <c r="AI770" s="20"/>
      <c r="AJ770" s="17"/>
      <c r="AK770" s="20"/>
      <c r="AL770" s="1">
        <f>SUM(G770:AK770)</f>
        <v>8934</v>
      </c>
    </row>
    <row r="771" spans="1:38" ht="15" x14ac:dyDescent="0.25">
      <c r="A771" s="17">
        <v>13</v>
      </c>
      <c r="B771" s="18" t="s">
        <v>404</v>
      </c>
      <c r="C771" s="18" t="s">
        <v>405</v>
      </c>
      <c r="D771" s="18" t="s">
        <v>429</v>
      </c>
      <c r="E771" s="19" t="s">
        <v>430</v>
      </c>
      <c r="F771" s="18" t="s">
        <v>39</v>
      </c>
      <c r="G771" s="20"/>
      <c r="H771" s="20"/>
      <c r="I771" s="20"/>
      <c r="J771" s="20"/>
      <c r="K771" s="20">
        <v>13</v>
      </c>
      <c r="L771" s="20"/>
      <c r="M771" s="20"/>
      <c r="N771" s="20"/>
      <c r="O771" s="20"/>
      <c r="P771" s="17"/>
      <c r="Q771" s="20"/>
      <c r="R771" s="20"/>
      <c r="S771" s="20"/>
      <c r="T771" s="20"/>
      <c r="U771" s="20">
        <v>111</v>
      </c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17"/>
      <c r="AK771" s="20"/>
      <c r="AL771" s="1">
        <f>SUM(G771:AK771)</f>
        <v>124</v>
      </c>
    </row>
    <row r="772" spans="1:38" ht="15" x14ac:dyDescent="0.25">
      <c r="A772" s="17">
        <v>13</v>
      </c>
      <c r="B772" s="18" t="s">
        <v>404</v>
      </c>
      <c r="C772" s="18" t="s">
        <v>405</v>
      </c>
      <c r="D772" s="18" t="s">
        <v>431</v>
      </c>
      <c r="E772" s="19" t="s">
        <v>432</v>
      </c>
      <c r="F772" s="18" t="s">
        <v>38</v>
      </c>
      <c r="G772" s="20"/>
      <c r="H772" s="20">
        <v>2</v>
      </c>
      <c r="I772" s="20"/>
      <c r="J772" s="20"/>
      <c r="K772" s="20"/>
      <c r="L772" s="20"/>
      <c r="M772" s="20"/>
      <c r="N772" s="20"/>
      <c r="O772" s="20"/>
      <c r="P772" s="17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17"/>
      <c r="AK772" s="20"/>
      <c r="AL772" s="1">
        <f>SUM(G772:AK772)</f>
        <v>2</v>
      </c>
    </row>
    <row r="773" spans="1:38" ht="15" x14ac:dyDescent="0.25">
      <c r="A773" s="17">
        <v>13</v>
      </c>
      <c r="B773" s="18" t="s">
        <v>404</v>
      </c>
      <c r="C773" s="18" t="s">
        <v>405</v>
      </c>
      <c r="D773" s="18" t="s">
        <v>431</v>
      </c>
      <c r="E773" s="19" t="s">
        <v>432</v>
      </c>
      <c r="F773" s="18" t="s">
        <v>33</v>
      </c>
      <c r="G773" s="20"/>
      <c r="H773" s="20"/>
      <c r="I773" s="20"/>
      <c r="J773" s="20"/>
      <c r="K773" s="20"/>
      <c r="L773" s="20"/>
      <c r="M773" s="20"/>
      <c r="N773" s="20"/>
      <c r="O773" s="17"/>
      <c r="P773" s="20"/>
      <c r="Q773" s="20"/>
      <c r="R773" s="20"/>
      <c r="S773" s="20"/>
      <c r="T773" s="20"/>
      <c r="U773" s="20">
        <v>114</v>
      </c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17"/>
      <c r="AK773" s="20"/>
      <c r="AL773" s="1">
        <f>SUM(G773:AK773)</f>
        <v>114</v>
      </c>
    </row>
    <row r="774" spans="1:38" ht="15" x14ac:dyDescent="0.25">
      <c r="A774" s="17">
        <v>13</v>
      </c>
      <c r="B774" s="18" t="s">
        <v>404</v>
      </c>
      <c r="C774" s="18" t="s">
        <v>405</v>
      </c>
      <c r="D774" s="18" t="s">
        <v>431</v>
      </c>
      <c r="E774" s="19" t="s">
        <v>432</v>
      </c>
      <c r="F774" s="18" t="s">
        <v>39</v>
      </c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>
        <v>15</v>
      </c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17"/>
      <c r="AK774" s="20"/>
      <c r="AL774" s="1">
        <f>SUM(G774:AK774)</f>
        <v>15</v>
      </c>
    </row>
    <row r="775" spans="1:38" ht="15" x14ac:dyDescent="0.25">
      <c r="A775" s="17">
        <v>13</v>
      </c>
      <c r="B775" s="18" t="s">
        <v>404</v>
      </c>
      <c r="C775" s="18" t="s">
        <v>405</v>
      </c>
      <c r="D775" s="18" t="s">
        <v>433</v>
      </c>
      <c r="E775" s="19" t="s">
        <v>434</v>
      </c>
      <c r="F775" s="18" t="s">
        <v>33</v>
      </c>
      <c r="G775" s="17"/>
      <c r="H775" s="20"/>
      <c r="I775" s="20"/>
      <c r="J775" s="17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>
        <v>127</v>
      </c>
      <c r="V775" s="20"/>
      <c r="W775" s="20"/>
      <c r="X775" s="20"/>
      <c r="Y775" s="20"/>
      <c r="Z775" s="20"/>
      <c r="AA775" s="20"/>
      <c r="AB775" s="17"/>
      <c r="AC775" s="20">
        <v>6</v>
      </c>
      <c r="AD775" s="20"/>
      <c r="AE775" s="20"/>
      <c r="AF775" s="20"/>
      <c r="AG775" s="20"/>
      <c r="AH775" s="20"/>
      <c r="AI775" s="20"/>
      <c r="AJ775" s="17"/>
      <c r="AK775" s="20"/>
      <c r="AL775" s="1">
        <f>SUM(G775:AK775)</f>
        <v>133</v>
      </c>
    </row>
    <row r="776" spans="1:38" ht="15" x14ac:dyDescent="0.25">
      <c r="A776" s="17">
        <v>13</v>
      </c>
      <c r="B776" s="18" t="s">
        <v>404</v>
      </c>
      <c r="C776" s="18" t="s">
        <v>405</v>
      </c>
      <c r="D776" s="18" t="s">
        <v>435</v>
      </c>
      <c r="E776" s="19" t="s">
        <v>436</v>
      </c>
      <c r="F776" s="18" t="s">
        <v>33</v>
      </c>
      <c r="G776" s="17"/>
      <c r="H776" s="20"/>
      <c r="I776" s="20"/>
      <c r="J776" s="20"/>
      <c r="K776" s="20">
        <v>3</v>
      </c>
      <c r="L776" s="20"/>
      <c r="M776" s="20"/>
      <c r="N776" s="20"/>
      <c r="O776" s="20"/>
      <c r="P776" s="17"/>
      <c r="Q776" s="20"/>
      <c r="R776" s="20"/>
      <c r="S776" s="20"/>
      <c r="T776" s="20"/>
      <c r="U776" s="20">
        <v>198</v>
      </c>
      <c r="V776" s="20"/>
      <c r="W776" s="20"/>
      <c r="X776" s="20"/>
      <c r="Y776" s="20"/>
      <c r="Z776" s="17"/>
      <c r="AA776" s="17"/>
      <c r="AB776" s="20"/>
      <c r="AC776" s="20">
        <v>1</v>
      </c>
      <c r="AD776" s="20"/>
      <c r="AE776" s="20"/>
      <c r="AF776" s="20"/>
      <c r="AG776" s="20"/>
      <c r="AH776" s="20"/>
      <c r="AI776" s="20"/>
      <c r="AJ776" s="17"/>
      <c r="AK776" s="20"/>
      <c r="AL776" s="1">
        <f>SUM(G776:AK776)</f>
        <v>202</v>
      </c>
    </row>
    <row r="777" spans="1:38" ht="15" x14ac:dyDescent="0.25">
      <c r="A777" s="17">
        <v>13</v>
      </c>
      <c r="B777" s="18" t="s">
        <v>404</v>
      </c>
      <c r="C777" s="18" t="s">
        <v>405</v>
      </c>
      <c r="D777" s="18" t="s">
        <v>437</v>
      </c>
      <c r="E777" s="19" t="s">
        <v>438</v>
      </c>
      <c r="F777" s="18" t="s">
        <v>33</v>
      </c>
      <c r="G777" s="20"/>
      <c r="H777" s="20"/>
      <c r="I777" s="20"/>
      <c r="J777" s="20"/>
      <c r="K777" s="20">
        <v>14</v>
      </c>
      <c r="L777" s="20"/>
      <c r="M777" s="20"/>
      <c r="N777" s="20"/>
      <c r="O777" s="20"/>
      <c r="P777" s="17"/>
      <c r="Q777" s="20"/>
      <c r="R777" s="20"/>
      <c r="S777" s="20"/>
      <c r="T777" s="20"/>
      <c r="U777" s="20">
        <v>1051</v>
      </c>
      <c r="V777" s="20"/>
      <c r="W777" s="20"/>
      <c r="X777" s="20"/>
      <c r="Y777" s="20"/>
      <c r="Z777" s="20"/>
      <c r="AA777" s="20"/>
      <c r="AB777" s="20"/>
      <c r="AC777" s="20">
        <v>3</v>
      </c>
      <c r="AD777" s="20"/>
      <c r="AE777" s="20"/>
      <c r="AF777" s="20"/>
      <c r="AG777" s="20"/>
      <c r="AH777" s="20"/>
      <c r="AI777" s="20"/>
      <c r="AJ777" s="17"/>
      <c r="AK777" s="20"/>
      <c r="AL777" s="1">
        <f>SUM(G777:AK777)</f>
        <v>1068</v>
      </c>
    </row>
    <row r="778" spans="1:38" ht="15" x14ac:dyDescent="0.25">
      <c r="A778" s="17">
        <v>13</v>
      </c>
      <c r="B778" s="18" t="s">
        <v>404</v>
      </c>
      <c r="C778" s="18" t="s">
        <v>405</v>
      </c>
      <c r="D778" s="18" t="s">
        <v>437</v>
      </c>
      <c r="E778" s="19" t="s">
        <v>438</v>
      </c>
      <c r="F778" s="18" t="s">
        <v>39</v>
      </c>
      <c r="G778" s="20"/>
      <c r="H778" s="17"/>
      <c r="I778" s="20"/>
      <c r="J778" s="20"/>
      <c r="K778" s="20">
        <v>22</v>
      </c>
      <c r="L778" s="20"/>
      <c r="M778" s="20"/>
      <c r="N778" s="20"/>
      <c r="O778" s="17"/>
      <c r="P778" s="20"/>
      <c r="Q778" s="20"/>
      <c r="R778" s="20"/>
      <c r="S778" s="20"/>
      <c r="T778" s="20"/>
      <c r="U778" s="20">
        <v>157</v>
      </c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17"/>
      <c r="AK778" s="20"/>
      <c r="AL778" s="1">
        <f>SUM(G778:AK778)</f>
        <v>179</v>
      </c>
    </row>
    <row r="779" spans="1:38" ht="15" x14ac:dyDescent="0.25">
      <c r="A779" s="17">
        <v>13</v>
      </c>
      <c r="B779" s="18" t="s">
        <v>404</v>
      </c>
      <c r="C779" s="18" t="s">
        <v>405</v>
      </c>
      <c r="D779" s="18" t="s">
        <v>439</v>
      </c>
      <c r="E779" s="19" t="s">
        <v>440</v>
      </c>
      <c r="F779" s="18" t="s">
        <v>33</v>
      </c>
      <c r="G779" s="20"/>
      <c r="H779" s="17"/>
      <c r="I779" s="20"/>
      <c r="J779" s="20"/>
      <c r="K779" s="20">
        <v>1</v>
      </c>
      <c r="L779" s="20"/>
      <c r="M779" s="20"/>
      <c r="N779" s="20"/>
      <c r="O779" s="20"/>
      <c r="P779" s="20"/>
      <c r="Q779" s="20"/>
      <c r="R779" s="20"/>
      <c r="S779" s="20"/>
      <c r="T779" s="20"/>
      <c r="U779" s="20">
        <v>107</v>
      </c>
      <c r="V779" s="20"/>
      <c r="W779" s="20"/>
      <c r="X779" s="20"/>
      <c r="Y779" s="20"/>
      <c r="Z779" s="20"/>
      <c r="AA779" s="20"/>
      <c r="AB779" s="20"/>
      <c r="AC779" s="20">
        <v>18</v>
      </c>
      <c r="AD779" s="20"/>
      <c r="AE779" s="20"/>
      <c r="AF779" s="20"/>
      <c r="AG779" s="20"/>
      <c r="AH779" s="20"/>
      <c r="AI779" s="20"/>
      <c r="AJ779" s="17"/>
      <c r="AK779" s="20"/>
      <c r="AL779" s="1">
        <f>SUM(G779:AK779)</f>
        <v>126</v>
      </c>
    </row>
    <row r="780" spans="1:38" ht="15" x14ac:dyDescent="0.25">
      <c r="A780" s="17">
        <v>13</v>
      </c>
      <c r="B780" s="18" t="s">
        <v>404</v>
      </c>
      <c r="C780" s="18" t="s">
        <v>405</v>
      </c>
      <c r="D780" s="18" t="s">
        <v>441</v>
      </c>
      <c r="E780" s="19" t="s">
        <v>442</v>
      </c>
      <c r="F780" s="18" t="s">
        <v>38</v>
      </c>
      <c r="G780" s="17"/>
      <c r="H780" s="20"/>
      <c r="I780" s="17"/>
      <c r="J780" s="17"/>
      <c r="K780" s="20"/>
      <c r="L780" s="17"/>
      <c r="M780" s="17"/>
      <c r="N780" s="17"/>
      <c r="O780" s="20"/>
      <c r="P780" s="20"/>
      <c r="Q780" s="20"/>
      <c r="R780" s="17"/>
      <c r="S780" s="20"/>
      <c r="T780" s="20"/>
      <c r="U780" s="20"/>
      <c r="V780" s="20"/>
      <c r="W780" s="20"/>
      <c r="X780" s="17"/>
      <c r="Y780" s="20"/>
      <c r="Z780" s="20"/>
      <c r="AA780" s="17"/>
      <c r="AB780" s="17"/>
      <c r="AC780" s="20"/>
      <c r="AD780" s="17"/>
      <c r="AE780" s="20"/>
      <c r="AF780" s="17"/>
      <c r="AG780" s="20"/>
      <c r="AH780" s="20">
        <v>2</v>
      </c>
      <c r="AI780" s="17"/>
      <c r="AJ780" s="17"/>
      <c r="AK780" s="20"/>
      <c r="AL780" s="1">
        <f>SUM(G780:AK780)</f>
        <v>2</v>
      </c>
    </row>
    <row r="781" spans="1:38" ht="15" x14ac:dyDescent="0.25">
      <c r="A781" s="17">
        <v>13</v>
      </c>
      <c r="B781" s="18" t="s">
        <v>404</v>
      </c>
      <c r="C781" s="18" t="s">
        <v>405</v>
      </c>
      <c r="D781" s="18" t="s">
        <v>441</v>
      </c>
      <c r="E781" s="19" t="s">
        <v>442</v>
      </c>
      <c r="F781" s="18" t="s">
        <v>33</v>
      </c>
      <c r="G781" s="20"/>
      <c r="H781" s="17"/>
      <c r="I781" s="20"/>
      <c r="J781" s="20"/>
      <c r="K781" s="20"/>
      <c r="L781" s="20"/>
      <c r="M781" s="20"/>
      <c r="N781" s="20"/>
      <c r="O781" s="20"/>
      <c r="P781" s="17"/>
      <c r="Q781" s="20"/>
      <c r="R781" s="17"/>
      <c r="S781" s="20"/>
      <c r="T781" s="20"/>
      <c r="U781" s="20">
        <v>247</v>
      </c>
      <c r="V781" s="17"/>
      <c r="W781" s="20"/>
      <c r="X781" s="17"/>
      <c r="Y781" s="20"/>
      <c r="Z781" s="17"/>
      <c r="AA781" s="17"/>
      <c r="AB781" s="20"/>
      <c r="AC781" s="20">
        <v>7</v>
      </c>
      <c r="AD781" s="17"/>
      <c r="AE781" s="20"/>
      <c r="AF781" s="20"/>
      <c r="AG781" s="20"/>
      <c r="AH781" s="20"/>
      <c r="AI781" s="17"/>
      <c r="AJ781" s="17"/>
      <c r="AK781" s="20"/>
      <c r="AL781" s="1">
        <f>SUM(G781:AK781)</f>
        <v>254</v>
      </c>
    </row>
    <row r="782" spans="1:38" ht="15" x14ac:dyDescent="0.25">
      <c r="A782" s="17">
        <v>13</v>
      </c>
      <c r="B782" s="18" t="s">
        <v>404</v>
      </c>
      <c r="C782" s="18" t="s">
        <v>405</v>
      </c>
      <c r="D782" s="18" t="s">
        <v>443</v>
      </c>
      <c r="E782" s="19" t="s">
        <v>444</v>
      </c>
      <c r="F782" s="18" t="s">
        <v>38</v>
      </c>
      <c r="G782" s="20"/>
      <c r="H782" s="20">
        <v>1</v>
      </c>
      <c r="I782" s="20"/>
      <c r="J782" s="20"/>
      <c r="K782" s="20"/>
      <c r="L782" s="20"/>
      <c r="M782" s="20"/>
      <c r="N782" s="20"/>
      <c r="O782" s="20"/>
      <c r="P782" s="17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17"/>
      <c r="AK782" s="20"/>
      <c r="AL782" s="1">
        <f>SUM(G782:AK782)</f>
        <v>1</v>
      </c>
    </row>
    <row r="783" spans="1:38" ht="15" x14ac:dyDescent="0.25">
      <c r="A783" s="17">
        <v>13</v>
      </c>
      <c r="B783" s="18" t="s">
        <v>404</v>
      </c>
      <c r="C783" s="18" t="s">
        <v>405</v>
      </c>
      <c r="D783" s="18" t="s">
        <v>443</v>
      </c>
      <c r="E783" s="19" t="s">
        <v>444</v>
      </c>
      <c r="F783" s="18" t="s">
        <v>33</v>
      </c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>
        <v>26</v>
      </c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17"/>
      <c r="AK783" s="20"/>
      <c r="AL783" s="1">
        <f>SUM(G783:AK783)</f>
        <v>26</v>
      </c>
    </row>
    <row r="784" spans="1:38" ht="15" x14ac:dyDescent="0.25">
      <c r="A784" s="17">
        <v>13</v>
      </c>
      <c r="B784" s="18" t="s">
        <v>404</v>
      </c>
      <c r="C784" s="18" t="s">
        <v>405</v>
      </c>
      <c r="D784" s="18" t="s">
        <v>445</v>
      </c>
      <c r="E784" s="19" t="s">
        <v>446</v>
      </c>
      <c r="F784" s="18" t="s">
        <v>38</v>
      </c>
      <c r="G784" s="20"/>
      <c r="H784" s="20">
        <v>1</v>
      </c>
      <c r="I784" s="20"/>
      <c r="J784" s="20"/>
      <c r="K784" s="20"/>
      <c r="L784" s="20"/>
      <c r="M784" s="20"/>
      <c r="N784" s="20"/>
      <c r="O784" s="20"/>
      <c r="P784" s="17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17"/>
      <c r="AB784" s="20"/>
      <c r="AC784" s="20"/>
      <c r="AD784" s="20"/>
      <c r="AE784" s="20"/>
      <c r="AF784" s="20"/>
      <c r="AG784" s="20"/>
      <c r="AH784" s="20">
        <v>15</v>
      </c>
      <c r="AI784" s="20"/>
      <c r="AJ784" s="17"/>
      <c r="AK784" s="20"/>
      <c r="AL784" s="1">
        <f>SUM(G784:AK784)</f>
        <v>16</v>
      </c>
    </row>
    <row r="785" spans="1:38" ht="15" x14ac:dyDescent="0.25">
      <c r="A785" s="17">
        <v>13</v>
      </c>
      <c r="B785" s="18" t="s">
        <v>404</v>
      </c>
      <c r="C785" s="18" t="s">
        <v>405</v>
      </c>
      <c r="D785" s="18" t="s">
        <v>445</v>
      </c>
      <c r="E785" s="19" t="s">
        <v>446</v>
      </c>
      <c r="F785" s="18" t="s">
        <v>33</v>
      </c>
      <c r="G785" s="20"/>
      <c r="H785" s="20"/>
      <c r="I785" s="20"/>
      <c r="J785" s="20"/>
      <c r="K785" s="20"/>
      <c r="L785" s="20"/>
      <c r="M785" s="20"/>
      <c r="N785" s="20"/>
      <c r="O785" s="20"/>
      <c r="P785" s="17"/>
      <c r="Q785" s="20"/>
      <c r="R785" s="20"/>
      <c r="S785" s="20"/>
      <c r="T785" s="20"/>
      <c r="U785" s="20">
        <v>106</v>
      </c>
      <c r="V785" s="20"/>
      <c r="W785" s="20"/>
      <c r="X785" s="20"/>
      <c r="Y785" s="20"/>
      <c r="Z785" s="20"/>
      <c r="AA785" s="20"/>
      <c r="AB785" s="20"/>
      <c r="AC785" s="20">
        <v>3</v>
      </c>
      <c r="AD785" s="20"/>
      <c r="AE785" s="20"/>
      <c r="AF785" s="20"/>
      <c r="AG785" s="20"/>
      <c r="AH785" s="20"/>
      <c r="AI785" s="20"/>
      <c r="AJ785" s="17"/>
      <c r="AK785" s="20"/>
      <c r="AL785" s="1">
        <f>SUM(G785:AK785)</f>
        <v>109</v>
      </c>
    </row>
    <row r="786" spans="1:38" ht="15" x14ac:dyDescent="0.25">
      <c r="A786" s="17">
        <v>13</v>
      </c>
      <c r="B786" s="18" t="s">
        <v>404</v>
      </c>
      <c r="C786" s="18" t="s">
        <v>405</v>
      </c>
      <c r="D786" s="18" t="s">
        <v>445</v>
      </c>
      <c r="E786" s="19" t="s">
        <v>446</v>
      </c>
      <c r="F786" s="18" t="s">
        <v>39</v>
      </c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>
        <v>2</v>
      </c>
      <c r="V786" s="20"/>
      <c r="W786" s="20"/>
      <c r="X786" s="17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17"/>
      <c r="AK786" s="20"/>
      <c r="AL786" s="1">
        <f>SUM(G786:AK786)</f>
        <v>2</v>
      </c>
    </row>
    <row r="787" spans="1:38" ht="15" x14ac:dyDescent="0.25">
      <c r="A787" s="17">
        <v>13</v>
      </c>
      <c r="B787" s="18" t="s">
        <v>404</v>
      </c>
      <c r="C787" s="18" t="s">
        <v>405</v>
      </c>
      <c r="D787" s="18" t="s">
        <v>447</v>
      </c>
      <c r="E787" s="19" t="s">
        <v>448</v>
      </c>
      <c r="F787" s="18" t="s">
        <v>42</v>
      </c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>
        <v>13</v>
      </c>
      <c r="S787" s="20"/>
      <c r="T787" s="20"/>
      <c r="U787" s="20">
        <v>1</v>
      </c>
      <c r="V787" s="20"/>
      <c r="W787" s="20"/>
      <c r="X787" s="17"/>
      <c r="Y787" s="20"/>
      <c r="Z787" s="20"/>
      <c r="AA787" s="20"/>
      <c r="AB787" s="20"/>
      <c r="AC787" s="20">
        <v>10</v>
      </c>
      <c r="AD787" s="20"/>
      <c r="AE787" s="20"/>
      <c r="AF787" s="20"/>
      <c r="AG787" s="20"/>
      <c r="AH787" s="20"/>
      <c r="AI787" s="20"/>
      <c r="AJ787" s="17"/>
      <c r="AK787" s="20"/>
      <c r="AL787" s="1">
        <f>SUM(G787:AK787)</f>
        <v>24</v>
      </c>
    </row>
    <row r="788" spans="1:38" ht="15" x14ac:dyDescent="0.25">
      <c r="A788" s="17">
        <v>13</v>
      </c>
      <c r="B788" s="18" t="s">
        <v>404</v>
      </c>
      <c r="C788" s="18" t="s">
        <v>405</v>
      </c>
      <c r="D788" s="18" t="s">
        <v>447</v>
      </c>
      <c r="E788" s="19" t="s">
        <v>448</v>
      </c>
      <c r="F788" s="18" t="s">
        <v>43</v>
      </c>
      <c r="G788" s="20">
        <v>1</v>
      </c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17"/>
      <c r="AK788" s="20"/>
      <c r="AL788" s="1">
        <f>SUM(G788:AK788)</f>
        <v>1</v>
      </c>
    </row>
    <row r="789" spans="1:38" ht="15" x14ac:dyDescent="0.25">
      <c r="A789" s="17">
        <v>13</v>
      </c>
      <c r="B789" s="18" t="s">
        <v>404</v>
      </c>
      <c r="C789" s="18" t="s">
        <v>405</v>
      </c>
      <c r="D789" s="18" t="s">
        <v>447</v>
      </c>
      <c r="E789" s="19" t="s">
        <v>448</v>
      </c>
      <c r="F789" s="18" t="s">
        <v>36</v>
      </c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>
        <v>12</v>
      </c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17"/>
      <c r="AK789" s="20"/>
      <c r="AL789" s="1">
        <f>SUM(G789:AK789)</f>
        <v>12</v>
      </c>
    </row>
    <row r="790" spans="1:38" ht="15" x14ac:dyDescent="0.25">
      <c r="A790" s="17">
        <v>13</v>
      </c>
      <c r="B790" s="18" t="s">
        <v>404</v>
      </c>
      <c r="C790" s="18" t="s">
        <v>405</v>
      </c>
      <c r="D790" s="18" t="s">
        <v>447</v>
      </c>
      <c r="E790" s="19" t="s">
        <v>448</v>
      </c>
      <c r="F790" s="18" t="s">
        <v>5</v>
      </c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>
        <v>31</v>
      </c>
      <c r="V790" s="20"/>
      <c r="W790" s="20"/>
      <c r="X790" s="20"/>
      <c r="Y790" s="20"/>
      <c r="Z790" s="20"/>
      <c r="AA790" s="20"/>
      <c r="AB790" s="20"/>
      <c r="AC790" s="20"/>
      <c r="AD790" s="17"/>
      <c r="AE790" s="20"/>
      <c r="AF790" s="20"/>
      <c r="AG790" s="20"/>
      <c r="AH790" s="20"/>
      <c r="AI790" s="20"/>
      <c r="AJ790" s="20"/>
      <c r="AK790" s="20"/>
      <c r="AL790" s="1">
        <f>SUM(G790:AK790)</f>
        <v>31</v>
      </c>
    </row>
    <row r="791" spans="1:38" ht="15" x14ac:dyDescent="0.25">
      <c r="A791" s="17">
        <v>13</v>
      </c>
      <c r="B791" s="18" t="s">
        <v>404</v>
      </c>
      <c r="C791" s="18" t="s">
        <v>405</v>
      </c>
      <c r="D791" s="18" t="s">
        <v>447</v>
      </c>
      <c r="E791" s="19" t="s">
        <v>448</v>
      </c>
      <c r="F791" s="18" t="s">
        <v>37</v>
      </c>
      <c r="G791" s="20"/>
      <c r="H791" s="20"/>
      <c r="I791" s="20"/>
      <c r="J791" s="20"/>
      <c r="K791" s="20">
        <v>6</v>
      </c>
      <c r="L791" s="20"/>
      <c r="M791" s="20"/>
      <c r="N791" s="20"/>
      <c r="O791" s="20"/>
      <c r="P791" s="20"/>
      <c r="Q791" s="20"/>
      <c r="R791" s="20"/>
      <c r="S791" s="20"/>
      <c r="T791" s="20"/>
      <c r="U791" s="20">
        <v>2</v>
      </c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17"/>
      <c r="AK791" s="20"/>
      <c r="AL791" s="1">
        <f>SUM(G791:AK791)</f>
        <v>8</v>
      </c>
    </row>
    <row r="792" spans="1:38" ht="15" x14ac:dyDescent="0.25">
      <c r="A792" s="17">
        <v>13</v>
      </c>
      <c r="B792" s="18" t="s">
        <v>404</v>
      </c>
      <c r="C792" s="18" t="s">
        <v>405</v>
      </c>
      <c r="D792" s="18" t="s">
        <v>447</v>
      </c>
      <c r="E792" s="19" t="s">
        <v>448</v>
      </c>
      <c r="F792" s="18" t="s">
        <v>38</v>
      </c>
      <c r="G792" s="20"/>
      <c r="H792" s="20"/>
      <c r="I792" s="20"/>
      <c r="J792" s="20"/>
      <c r="K792" s="20"/>
      <c r="L792" s="20">
        <v>2</v>
      </c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>
        <v>5</v>
      </c>
      <c r="AB792" s="20"/>
      <c r="AC792" s="20">
        <v>2</v>
      </c>
      <c r="AD792" s="20"/>
      <c r="AE792" s="20"/>
      <c r="AF792" s="20"/>
      <c r="AG792" s="20"/>
      <c r="AH792" s="20"/>
      <c r="AI792" s="20"/>
      <c r="AJ792" s="17"/>
      <c r="AK792" s="20"/>
      <c r="AL792" s="1">
        <f>SUM(G792:AK792)</f>
        <v>9</v>
      </c>
    </row>
    <row r="793" spans="1:38" ht="15" x14ac:dyDescent="0.25">
      <c r="A793" s="17">
        <v>13</v>
      </c>
      <c r="B793" s="18" t="s">
        <v>404</v>
      </c>
      <c r="C793" s="18" t="s">
        <v>405</v>
      </c>
      <c r="D793" s="18" t="s">
        <v>447</v>
      </c>
      <c r="E793" s="19" t="s">
        <v>448</v>
      </c>
      <c r="F793" s="18" t="s">
        <v>33</v>
      </c>
      <c r="G793" s="20"/>
      <c r="H793" s="20"/>
      <c r="I793" s="20"/>
      <c r="J793" s="20"/>
      <c r="K793" s="20">
        <v>51</v>
      </c>
      <c r="L793" s="20"/>
      <c r="M793" s="20"/>
      <c r="N793" s="20"/>
      <c r="O793" s="20"/>
      <c r="P793" s="20"/>
      <c r="Q793" s="20"/>
      <c r="R793" s="20"/>
      <c r="S793" s="20"/>
      <c r="T793" s="20"/>
      <c r="U793" s="20">
        <v>2472</v>
      </c>
      <c r="V793" s="20"/>
      <c r="W793" s="20"/>
      <c r="X793" s="20"/>
      <c r="Y793" s="20">
        <v>1</v>
      </c>
      <c r="Z793" s="20"/>
      <c r="AA793" s="20">
        <v>33</v>
      </c>
      <c r="AB793" s="20"/>
      <c r="AC793" s="20">
        <v>33</v>
      </c>
      <c r="AD793" s="20"/>
      <c r="AE793" s="20"/>
      <c r="AF793" s="20"/>
      <c r="AG793" s="20"/>
      <c r="AH793" s="20"/>
      <c r="AI793" s="20"/>
      <c r="AJ793" s="17"/>
      <c r="AK793" s="20"/>
      <c r="AL793" s="1">
        <f>SUM(G793:AK793)</f>
        <v>2590</v>
      </c>
    </row>
    <row r="794" spans="1:38" ht="15" x14ac:dyDescent="0.25">
      <c r="A794" s="17">
        <v>13</v>
      </c>
      <c r="B794" s="18" t="s">
        <v>404</v>
      </c>
      <c r="C794" s="18" t="s">
        <v>405</v>
      </c>
      <c r="D794" s="18" t="s">
        <v>447</v>
      </c>
      <c r="E794" s="19" t="s">
        <v>448</v>
      </c>
      <c r="F794" s="18" t="s">
        <v>39</v>
      </c>
      <c r="G794" s="17"/>
      <c r="H794" s="20"/>
      <c r="I794" s="20"/>
      <c r="J794" s="17"/>
      <c r="K794" s="20">
        <v>12</v>
      </c>
      <c r="L794" s="20"/>
      <c r="M794" s="17"/>
      <c r="N794" s="17"/>
      <c r="O794" s="20"/>
      <c r="P794" s="20"/>
      <c r="Q794" s="20"/>
      <c r="R794" s="17"/>
      <c r="S794" s="20"/>
      <c r="T794" s="20"/>
      <c r="U794" s="20">
        <v>49</v>
      </c>
      <c r="V794" s="20"/>
      <c r="W794" s="20"/>
      <c r="X794" s="17"/>
      <c r="Y794" s="20"/>
      <c r="Z794" s="20"/>
      <c r="AA794" s="17"/>
      <c r="AB794" s="20"/>
      <c r="AC794" s="20"/>
      <c r="AD794" s="20"/>
      <c r="AE794" s="20"/>
      <c r="AF794" s="17"/>
      <c r="AG794" s="20"/>
      <c r="AH794" s="20"/>
      <c r="AI794" s="17"/>
      <c r="AJ794" s="17"/>
      <c r="AK794" s="20"/>
      <c r="AL794" s="1">
        <f>SUM(G794:AK794)</f>
        <v>61</v>
      </c>
    </row>
    <row r="795" spans="1:38" ht="15" x14ac:dyDescent="0.25">
      <c r="A795" s="17">
        <v>13</v>
      </c>
      <c r="B795" s="18" t="s">
        <v>404</v>
      </c>
      <c r="C795" s="18" t="s">
        <v>405</v>
      </c>
      <c r="D795" s="18" t="s">
        <v>449</v>
      </c>
      <c r="E795" s="19" t="s">
        <v>450</v>
      </c>
      <c r="F795" s="18" t="s">
        <v>33</v>
      </c>
      <c r="G795" s="17"/>
      <c r="H795" s="20"/>
      <c r="I795" s="20"/>
      <c r="J795" s="17"/>
      <c r="K795" s="20"/>
      <c r="L795" s="20"/>
      <c r="M795" s="17"/>
      <c r="N795" s="17"/>
      <c r="O795" s="20"/>
      <c r="P795" s="17"/>
      <c r="Q795" s="20"/>
      <c r="R795" s="20"/>
      <c r="S795" s="20"/>
      <c r="T795" s="20"/>
      <c r="U795" s="20">
        <v>64</v>
      </c>
      <c r="V795" s="20"/>
      <c r="W795" s="20"/>
      <c r="X795" s="20"/>
      <c r="Y795" s="20"/>
      <c r="Z795" s="20"/>
      <c r="AA795" s="17"/>
      <c r="AB795" s="20"/>
      <c r="AC795" s="20"/>
      <c r="AD795" s="20"/>
      <c r="AE795" s="20"/>
      <c r="AF795" s="20"/>
      <c r="AG795" s="20"/>
      <c r="AH795" s="20"/>
      <c r="AI795" s="20"/>
      <c r="AJ795" s="17"/>
      <c r="AK795" s="20"/>
      <c r="AL795" s="1">
        <f>SUM(G795:AK795)</f>
        <v>64</v>
      </c>
    </row>
    <row r="796" spans="1:38" ht="15" x14ac:dyDescent="0.25">
      <c r="A796" s="17">
        <v>13</v>
      </c>
      <c r="B796" s="18" t="s">
        <v>404</v>
      </c>
      <c r="C796" s="18" t="s">
        <v>405</v>
      </c>
      <c r="D796" s="18" t="s">
        <v>449</v>
      </c>
      <c r="E796" s="19" t="s">
        <v>450</v>
      </c>
      <c r="F796" s="18" t="s">
        <v>39</v>
      </c>
      <c r="G796" s="17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>
        <v>1</v>
      </c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1">
        <f>SUM(G796:AK796)</f>
        <v>1</v>
      </c>
    </row>
    <row r="797" spans="1:38" ht="15" x14ac:dyDescent="0.25">
      <c r="A797" s="17">
        <v>13</v>
      </c>
      <c r="B797" s="18" t="s">
        <v>404</v>
      </c>
      <c r="C797" s="18" t="s">
        <v>405</v>
      </c>
      <c r="D797" s="18" t="s">
        <v>451</v>
      </c>
      <c r="E797" s="19" t="s">
        <v>452</v>
      </c>
      <c r="F797" s="18" t="s">
        <v>38</v>
      </c>
      <c r="G797" s="20"/>
      <c r="H797" s="17">
        <v>1</v>
      </c>
      <c r="I797" s="20"/>
      <c r="J797" s="20"/>
      <c r="K797" s="20"/>
      <c r="L797" s="20"/>
      <c r="M797" s="20"/>
      <c r="N797" s="20"/>
      <c r="O797" s="20">
        <v>10</v>
      </c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>
        <v>81</v>
      </c>
      <c r="AB797" s="20"/>
      <c r="AC797" s="20">
        <v>4</v>
      </c>
      <c r="AD797" s="20"/>
      <c r="AE797" s="20"/>
      <c r="AF797" s="20"/>
      <c r="AG797" s="20"/>
      <c r="AH797" s="20"/>
      <c r="AI797" s="20"/>
      <c r="AJ797" s="17"/>
      <c r="AK797" s="20"/>
      <c r="AL797" s="1">
        <f>SUM(G797:AK797)</f>
        <v>96</v>
      </c>
    </row>
    <row r="798" spans="1:38" ht="15" x14ac:dyDescent="0.25">
      <c r="A798" s="17">
        <v>13</v>
      </c>
      <c r="B798" s="18" t="s">
        <v>404</v>
      </c>
      <c r="C798" s="18" t="s">
        <v>405</v>
      </c>
      <c r="D798" s="18" t="s">
        <v>451</v>
      </c>
      <c r="E798" s="19" t="s">
        <v>452</v>
      </c>
      <c r="F798" s="18" t="s">
        <v>33</v>
      </c>
      <c r="G798" s="20"/>
      <c r="H798" s="17"/>
      <c r="I798" s="20"/>
      <c r="J798" s="20"/>
      <c r="K798" s="20">
        <v>3</v>
      </c>
      <c r="L798" s="20"/>
      <c r="M798" s="20"/>
      <c r="N798" s="20"/>
      <c r="O798" s="20"/>
      <c r="P798" s="20"/>
      <c r="Q798" s="20"/>
      <c r="R798" s="20"/>
      <c r="S798" s="20"/>
      <c r="T798" s="20"/>
      <c r="U798" s="20">
        <v>672</v>
      </c>
      <c r="V798" s="20"/>
      <c r="W798" s="20"/>
      <c r="X798" s="20"/>
      <c r="Y798" s="20">
        <v>3</v>
      </c>
      <c r="Z798" s="20"/>
      <c r="AA798" s="20"/>
      <c r="AB798" s="20"/>
      <c r="AC798" s="20">
        <v>6</v>
      </c>
      <c r="AD798" s="20"/>
      <c r="AE798" s="20"/>
      <c r="AF798" s="20"/>
      <c r="AG798" s="20"/>
      <c r="AH798" s="20"/>
      <c r="AI798" s="20"/>
      <c r="AJ798" s="17"/>
      <c r="AK798" s="20"/>
      <c r="AL798" s="1">
        <f>SUM(G798:AK798)</f>
        <v>684</v>
      </c>
    </row>
    <row r="799" spans="1:38" ht="15" x14ac:dyDescent="0.25">
      <c r="A799" s="17">
        <v>13</v>
      </c>
      <c r="B799" s="18" t="s">
        <v>404</v>
      </c>
      <c r="C799" s="18" t="s">
        <v>405</v>
      </c>
      <c r="D799" s="18" t="s">
        <v>451</v>
      </c>
      <c r="E799" s="19" t="s">
        <v>452</v>
      </c>
      <c r="F799" s="18" t="s">
        <v>39</v>
      </c>
      <c r="G799" s="20"/>
      <c r="H799" s="20"/>
      <c r="I799" s="20"/>
      <c r="J799" s="20"/>
      <c r="K799" s="20">
        <v>12</v>
      </c>
      <c r="L799" s="20"/>
      <c r="M799" s="17"/>
      <c r="N799" s="20"/>
      <c r="O799" s="20"/>
      <c r="P799" s="20"/>
      <c r="Q799" s="20"/>
      <c r="R799" s="20"/>
      <c r="S799" s="20"/>
      <c r="T799" s="20"/>
      <c r="U799" s="20">
        <v>15</v>
      </c>
      <c r="V799" s="20"/>
      <c r="W799" s="20"/>
      <c r="X799" s="20"/>
      <c r="Y799" s="20"/>
      <c r="Z799" s="20"/>
      <c r="AA799" s="20"/>
      <c r="AB799" s="17"/>
      <c r="AC799" s="20"/>
      <c r="AD799" s="20"/>
      <c r="AE799" s="20"/>
      <c r="AF799" s="20"/>
      <c r="AG799" s="20"/>
      <c r="AH799" s="20"/>
      <c r="AI799" s="17"/>
      <c r="AJ799" s="20"/>
      <c r="AK799" s="20"/>
      <c r="AL799" s="1">
        <f>SUM(G799:AK799)</f>
        <v>27</v>
      </c>
    </row>
    <row r="800" spans="1:38" ht="15" x14ac:dyDescent="0.25">
      <c r="A800" s="17">
        <v>13</v>
      </c>
      <c r="B800" s="18" t="s">
        <v>404</v>
      </c>
      <c r="C800" s="18" t="s">
        <v>405</v>
      </c>
      <c r="D800" s="18" t="s">
        <v>453</v>
      </c>
      <c r="E800" s="19" t="s">
        <v>454</v>
      </c>
      <c r="F800" s="18" t="s">
        <v>38</v>
      </c>
      <c r="G800" s="20"/>
      <c r="H800" s="20"/>
      <c r="I800" s="20"/>
      <c r="J800" s="20"/>
      <c r="K800" s="20"/>
      <c r="L800" s="20"/>
      <c r="M800" s="20"/>
      <c r="N800" s="20"/>
      <c r="O800" s="20"/>
      <c r="P800" s="17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17"/>
      <c r="AB800" s="20"/>
      <c r="AC800" s="20">
        <v>2</v>
      </c>
      <c r="AD800" s="20"/>
      <c r="AE800" s="20"/>
      <c r="AF800" s="20"/>
      <c r="AG800" s="20"/>
      <c r="AH800" s="20"/>
      <c r="AI800" s="20"/>
      <c r="AJ800" s="17"/>
      <c r="AK800" s="20"/>
      <c r="AL800" s="1">
        <f>SUM(G800:AK800)</f>
        <v>2</v>
      </c>
    </row>
    <row r="801" spans="1:38" ht="15" x14ac:dyDescent="0.25">
      <c r="A801" s="17">
        <v>13</v>
      </c>
      <c r="B801" s="18" t="s">
        <v>404</v>
      </c>
      <c r="C801" s="18" t="s">
        <v>405</v>
      </c>
      <c r="D801" s="18" t="s">
        <v>453</v>
      </c>
      <c r="E801" s="19" t="s">
        <v>454</v>
      </c>
      <c r="F801" s="18" t="s">
        <v>33</v>
      </c>
      <c r="G801" s="20"/>
      <c r="H801" s="20"/>
      <c r="I801" s="20"/>
      <c r="J801" s="20"/>
      <c r="K801" s="20">
        <v>1</v>
      </c>
      <c r="L801" s="20"/>
      <c r="M801" s="20"/>
      <c r="N801" s="20"/>
      <c r="O801" s="20"/>
      <c r="P801" s="20"/>
      <c r="Q801" s="20"/>
      <c r="R801" s="20"/>
      <c r="S801" s="20"/>
      <c r="T801" s="20"/>
      <c r="U801" s="20">
        <v>428</v>
      </c>
      <c r="V801" s="20"/>
      <c r="W801" s="20"/>
      <c r="X801" s="20"/>
      <c r="Y801" s="20"/>
      <c r="Z801" s="20"/>
      <c r="AA801" s="20"/>
      <c r="AB801" s="20"/>
      <c r="AC801" s="20">
        <v>15</v>
      </c>
      <c r="AD801" s="20"/>
      <c r="AE801" s="20"/>
      <c r="AF801" s="20"/>
      <c r="AG801" s="20"/>
      <c r="AH801" s="20"/>
      <c r="AI801" s="20"/>
      <c r="AJ801" s="17"/>
      <c r="AK801" s="20"/>
      <c r="AL801" s="1">
        <f>SUM(G801:AK801)</f>
        <v>444</v>
      </c>
    </row>
    <row r="802" spans="1:38" ht="15" x14ac:dyDescent="0.25">
      <c r="A802" s="17">
        <v>13</v>
      </c>
      <c r="B802" s="18" t="s">
        <v>404</v>
      </c>
      <c r="C802" s="18" t="s">
        <v>405</v>
      </c>
      <c r="D802" s="18" t="s">
        <v>453</v>
      </c>
      <c r="E802" s="19" t="s">
        <v>454</v>
      </c>
      <c r="F802" s="18" t="s">
        <v>39</v>
      </c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>
        <v>21</v>
      </c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17"/>
      <c r="AK802" s="20"/>
      <c r="AL802" s="1">
        <f>SUM(G802:AK802)</f>
        <v>21</v>
      </c>
    </row>
    <row r="803" spans="1:38" ht="15" x14ac:dyDescent="0.25">
      <c r="A803" s="17">
        <v>13</v>
      </c>
      <c r="B803" s="18" t="s">
        <v>404</v>
      </c>
      <c r="C803" s="18" t="s">
        <v>405</v>
      </c>
      <c r="D803" s="18" t="s">
        <v>455</v>
      </c>
      <c r="E803" s="19" t="s">
        <v>456</v>
      </c>
      <c r="F803" s="18" t="s">
        <v>37</v>
      </c>
      <c r="G803" s="20"/>
      <c r="H803" s="20"/>
      <c r="I803" s="20"/>
      <c r="J803" s="20"/>
      <c r="K803" s="20">
        <v>1</v>
      </c>
      <c r="L803" s="20"/>
      <c r="M803" s="20"/>
      <c r="N803" s="20"/>
      <c r="O803" s="20"/>
      <c r="P803" s="20"/>
      <c r="Q803" s="20"/>
      <c r="R803" s="20"/>
      <c r="S803" s="20"/>
      <c r="T803" s="20"/>
      <c r="U803" s="20">
        <v>2</v>
      </c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17"/>
      <c r="AK803" s="20"/>
      <c r="AL803" s="1">
        <f>SUM(G803:AK803)</f>
        <v>3</v>
      </c>
    </row>
    <row r="804" spans="1:38" ht="15" x14ac:dyDescent="0.25">
      <c r="A804" s="17">
        <v>13</v>
      </c>
      <c r="B804" s="18" t="s">
        <v>404</v>
      </c>
      <c r="C804" s="18" t="s">
        <v>405</v>
      </c>
      <c r="D804" s="18" t="s">
        <v>455</v>
      </c>
      <c r="E804" s="19" t="s">
        <v>456</v>
      </c>
      <c r="F804" s="18" t="s">
        <v>38</v>
      </c>
      <c r="G804" s="20"/>
      <c r="H804" s="20">
        <v>2</v>
      </c>
      <c r="I804" s="20"/>
      <c r="J804" s="20"/>
      <c r="K804" s="20"/>
      <c r="L804" s="20"/>
      <c r="M804" s="20"/>
      <c r="N804" s="17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>
        <v>1</v>
      </c>
      <c r="AB804" s="20"/>
      <c r="AC804" s="20">
        <v>4</v>
      </c>
      <c r="AD804" s="20"/>
      <c r="AE804" s="20"/>
      <c r="AF804" s="20"/>
      <c r="AG804" s="20"/>
      <c r="AH804" s="20"/>
      <c r="AI804" s="20"/>
      <c r="AJ804" s="20"/>
      <c r="AK804" s="20"/>
      <c r="AL804" s="1">
        <f>SUM(G804:AK804)</f>
        <v>7</v>
      </c>
    </row>
    <row r="805" spans="1:38" ht="15" x14ac:dyDescent="0.25">
      <c r="A805" s="17">
        <v>13</v>
      </c>
      <c r="B805" s="18" t="s">
        <v>404</v>
      </c>
      <c r="C805" s="18" t="s">
        <v>405</v>
      </c>
      <c r="D805" s="18" t="s">
        <v>455</v>
      </c>
      <c r="E805" s="19" t="s">
        <v>456</v>
      </c>
      <c r="F805" s="18" t="s">
        <v>33</v>
      </c>
      <c r="G805" s="20"/>
      <c r="H805" s="20"/>
      <c r="I805" s="20"/>
      <c r="J805" s="20"/>
      <c r="K805" s="20">
        <v>14</v>
      </c>
      <c r="L805" s="20"/>
      <c r="M805" s="20"/>
      <c r="N805" s="20"/>
      <c r="O805" s="20"/>
      <c r="P805" s="20"/>
      <c r="Q805" s="20"/>
      <c r="R805" s="20"/>
      <c r="S805" s="20"/>
      <c r="T805" s="20"/>
      <c r="U805" s="20">
        <v>1034</v>
      </c>
      <c r="V805" s="20"/>
      <c r="W805" s="20"/>
      <c r="X805" s="20"/>
      <c r="Y805" s="20"/>
      <c r="Z805" s="20"/>
      <c r="AA805" s="20"/>
      <c r="AB805" s="20"/>
      <c r="AC805" s="20">
        <v>2</v>
      </c>
      <c r="AD805" s="20"/>
      <c r="AE805" s="20"/>
      <c r="AF805" s="20"/>
      <c r="AG805" s="20"/>
      <c r="AH805" s="20"/>
      <c r="AI805" s="20"/>
      <c r="AJ805" s="17"/>
      <c r="AK805" s="20"/>
      <c r="AL805" s="1">
        <f>SUM(G805:AK805)</f>
        <v>1050</v>
      </c>
    </row>
    <row r="806" spans="1:38" ht="15" x14ac:dyDescent="0.25">
      <c r="A806" s="17">
        <v>13</v>
      </c>
      <c r="B806" s="18" t="s">
        <v>404</v>
      </c>
      <c r="C806" s="18" t="s">
        <v>405</v>
      </c>
      <c r="D806" s="18" t="s">
        <v>455</v>
      </c>
      <c r="E806" s="19" t="s">
        <v>456</v>
      </c>
      <c r="F806" s="18" t="s">
        <v>39</v>
      </c>
      <c r="G806" s="20"/>
      <c r="H806" s="20"/>
      <c r="I806" s="20"/>
      <c r="J806" s="20"/>
      <c r="K806" s="20"/>
      <c r="L806" s="20"/>
      <c r="M806" s="20"/>
      <c r="N806" s="20"/>
      <c r="O806" s="17"/>
      <c r="P806" s="20"/>
      <c r="Q806" s="20"/>
      <c r="R806" s="20"/>
      <c r="S806" s="20"/>
      <c r="T806" s="20"/>
      <c r="U806" s="20">
        <v>7</v>
      </c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1">
        <f>SUM(G806:AK806)</f>
        <v>7</v>
      </c>
    </row>
    <row r="807" spans="1:38" ht="15" x14ac:dyDescent="0.25">
      <c r="A807" s="17">
        <v>13</v>
      </c>
      <c r="B807" s="18" t="s">
        <v>404</v>
      </c>
      <c r="C807" s="18" t="s">
        <v>405</v>
      </c>
      <c r="D807" s="18" t="s">
        <v>457</v>
      </c>
      <c r="E807" s="19" t="s">
        <v>458</v>
      </c>
      <c r="F807" s="18" t="s">
        <v>43</v>
      </c>
      <c r="G807" s="17">
        <v>1</v>
      </c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1">
        <f>SUM(G807:AK807)</f>
        <v>1</v>
      </c>
    </row>
    <row r="808" spans="1:38" ht="15" x14ac:dyDescent="0.25">
      <c r="A808" s="17">
        <v>13</v>
      </c>
      <c r="B808" s="18" t="s">
        <v>404</v>
      </c>
      <c r="C808" s="18" t="s">
        <v>405</v>
      </c>
      <c r="D808" s="18" t="s">
        <v>457</v>
      </c>
      <c r="E808" s="19" t="s">
        <v>458</v>
      </c>
      <c r="F808" s="18" t="s">
        <v>33</v>
      </c>
      <c r="G808" s="20"/>
      <c r="H808" s="20"/>
      <c r="I808" s="20"/>
      <c r="J808" s="20"/>
      <c r="K808" s="20">
        <v>14</v>
      </c>
      <c r="L808" s="20"/>
      <c r="M808" s="20"/>
      <c r="N808" s="20"/>
      <c r="O808" s="20"/>
      <c r="P808" s="17"/>
      <c r="Q808" s="20"/>
      <c r="R808" s="20"/>
      <c r="S808" s="20"/>
      <c r="T808" s="20"/>
      <c r="U808" s="20">
        <v>868</v>
      </c>
      <c r="V808" s="20"/>
      <c r="W808" s="20"/>
      <c r="X808" s="20"/>
      <c r="Y808" s="20"/>
      <c r="Z808" s="20"/>
      <c r="AA808" s="17"/>
      <c r="AB808" s="20"/>
      <c r="AC808" s="20"/>
      <c r="AD808" s="20"/>
      <c r="AE808" s="20"/>
      <c r="AF808" s="20"/>
      <c r="AG808" s="20"/>
      <c r="AH808" s="20"/>
      <c r="AI808" s="20"/>
      <c r="AJ808" s="17"/>
      <c r="AK808" s="20"/>
      <c r="AL808" s="1">
        <f>SUM(G808:AK808)</f>
        <v>882</v>
      </c>
    </row>
    <row r="809" spans="1:38" ht="15" x14ac:dyDescent="0.25">
      <c r="A809" s="17">
        <v>13</v>
      </c>
      <c r="B809" s="18" t="s">
        <v>404</v>
      </c>
      <c r="C809" s="18" t="s">
        <v>405</v>
      </c>
      <c r="D809" s="18" t="s">
        <v>457</v>
      </c>
      <c r="E809" s="19" t="s">
        <v>458</v>
      </c>
      <c r="F809" s="18" t="s">
        <v>39</v>
      </c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>
        <v>16</v>
      </c>
      <c r="V809" s="20"/>
      <c r="W809" s="20"/>
      <c r="X809" s="20"/>
      <c r="Y809" s="20"/>
      <c r="Z809" s="20"/>
      <c r="AA809" s="17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1">
        <f>SUM(G809:AK809)</f>
        <v>16</v>
      </c>
    </row>
    <row r="810" spans="1:38" ht="15" x14ac:dyDescent="0.25">
      <c r="A810" s="17">
        <v>13</v>
      </c>
      <c r="B810" s="18" t="s">
        <v>404</v>
      </c>
      <c r="C810" s="18" t="s">
        <v>405</v>
      </c>
      <c r="D810" s="18" t="s">
        <v>459</v>
      </c>
      <c r="E810" s="19" t="s">
        <v>460</v>
      </c>
      <c r="F810" s="18" t="s">
        <v>38</v>
      </c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17"/>
      <c r="AB810" s="20"/>
      <c r="AC810" s="20">
        <v>1</v>
      </c>
      <c r="AD810" s="20"/>
      <c r="AE810" s="20"/>
      <c r="AF810" s="20"/>
      <c r="AG810" s="20"/>
      <c r="AH810" s="20"/>
      <c r="AI810" s="20"/>
      <c r="AJ810" s="17"/>
      <c r="AK810" s="20"/>
      <c r="AL810" s="1">
        <f>SUM(G810:AK810)</f>
        <v>1</v>
      </c>
    </row>
    <row r="811" spans="1:38" ht="15" x14ac:dyDescent="0.25">
      <c r="A811" s="17">
        <v>13</v>
      </c>
      <c r="B811" s="18" t="s">
        <v>404</v>
      </c>
      <c r="C811" s="18" t="s">
        <v>405</v>
      </c>
      <c r="D811" s="18" t="s">
        <v>459</v>
      </c>
      <c r="E811" s="19" t="s">
        <v>460</v>
      </c>
      <c r="F811" s="18" t="s">
        <v>33</v>
      </c>
      <c r="G811" s="20"/>
      <c r="H811" s="20">
        <v>1</v>
      </c>
      <c r="I811" s="20"/>
      <c r="J811" s="20"/>
      <c r="K811" s="20">
        <v>6</v>
      </c>
      <c r="L811" s="20"/>
      <c r="M811" s="20"/>
      <c r="N811" s="20"/>
      <c r="O811" s="20"/>
      <c r="P811" s="20"/>
      <c r="Q811" s="20"/>
      <c r="R811" s="20"/>
      <c r="S811" s="20"/>
      <c r="T811" s="20"/>
      <c r="U811" s="20">
        <v>1322</v>
      </c>
      <c r="V811" s="20"/>
      <c r="W811" s="20"/>
      <c r="X811" s="20"/>
      <c r="Y811" s="20">
        <v>3</v>
      </c>
      <c r="Z811" s="20"/>
      <c r="AA811" s="20"/>
      <c r="AB811" s="20"/>
      <c r="AC811" s="20">
        <v>11</v>
      </c>
      <c r="AD811" s="20"/>
      <c r="AE811" s="20"/>
      <c r="AF811" s="20"/>
      <c r="AG811" s="20"/>
      <c r="AH811" s="20"/>
      <c r="AI811" s="20"/>
      <c r="AJ811" s="17"/>
      <c r="AK811" s="20"/>
      <c r="AL811" s="1">
        <f>SUM(G811:AK811)</f>
        <v>1343</v>
      </c>
    </row>
    <row r="812" spans="1:38" ht="15" x14ac:dyDescent="0.25">
      <c r="A812" s="17">
        <v>13</v>
      </c>
      <c r="B812" s="18" t="s">
        <v>404</v>
      </c>
      <c r="C812" s="18" t="s">
        <v>405</v>
      </c>
      <c r="D812" s="18" t="s">
        <v>459</v>
      </c>
      <c r="E812" s="19" t="s">
        <v>460</v>
      </c>
      <c r="F812" s="18" t="s">
        <v>39</v>
      </c>
      <c r="G812" s="17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>
        <v>9</v>
      </c>
      <c r="V812" s="20"/>
      <c r="W812" s="20"/>
      <c r="X812" s="17"/>
      <c r="Y812" s="20"/>
      <c r="Z812" s="20"/>
      <c r="AA812" s="17"/>
      <c r="AB812" s="20"/>
      <c r="AC812" s="20"/>
      <c r="AD812" s="20"/>
      <c r="AE812" s="20"/>
      <c r="AF812" s="17"/>
      <c r="AG812" s="20"/>
      <c r="AH812" s="20"/>
      <c r="AI812" s="20"/>
      <c r="AJ812" s="20"/>
      <c r="AK812" s="20"/>
      <c r="AL812" s="1">
        <f>SUM(G812:AK812)</f>
        <v>9</v>
      </c>
    </row>
    <row r="813" spans="1:38" ht="15" x14ac:dyDescent="0.25">
      <c r="A813" s="17">
        <v>13</v>
      </c>
      <c r="B813" s="18" t="s">
        <v>404</v>
      </c>
      <c r="C813" s="18" t="s">
        <v>405</v>
      </c>
      <c r="D813" s="18" t="s">
        <v>461</v>
      </c>
      <c r="E813" s="19" t="s">
        <v>462</v>
      </c>
      <c r="F813" s="18" t="s">
        <v>38</v>
      </c>
      <c r="G813" s="20"/>
      <c r="H813" s="20"/>
      <c r="I813" s="20"/>
      <c r="J813" s="20"/>
      <c r="K813" s="20"/>
      <c r="L813" s="20">
        <v>1</v>
      </c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17"/>
      <c r="Y813" s="20"/>
      <c r="Z813" s="20"/>
      <c r="AA813" s="17"/>
      <c r="AB813" s="20"/>
      <c r="AC813" s="20"/>
      <c r="AD813" s="20"/>
      <c r="AE813" s="20"/>
      <c r="AF813" s="20"/>
      <c r="AG813" s="20"/>
      <c r="AH813" s="20"/>
      <c r="AI813" s="20"/>
      <c r="AJ813" s="17"/>
      <c r="AK813" s="20"/>
      <c r="AL813" s="1">
        <f>SUM(G813:AK813)</f>
        <v>1</v>
      </c>
    </row>
    <row r="814" spans="1:38" ht="15" x14ac:dyDescent="0.25">
      <c r="A814" s="17">
        <v>13</v>
      </c>
      <c r="B814" s="18" t="s">
        <v>404</v>
      </c>
      <c r="C814" s="18" t="s">
        <v>405</v>
      </c>
      <c r="D814" s="18" t="s">
        <v>461</v>
      </c>
      <c r="E814" s="19" t="s">
        <v>462</v>
      </c>
      <c r="F814" s="18" t="s">
        <v>33</v>
      </c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>
        <v>208</v>
      </c>
      <c r="V814" s="20"/>
      <c r="W814" s="20"/>
      <c r="X814" s="20"/>
      <c r="Y814" s="20"/>
      <c r="Z814" s="20"/>
      <c r="AA814" s="17"/>
      <c r="AB814" s="20"/>
      <c r="AC814" s="20">
        <v>7</v>
      </c>
      <c r="AD814" s="20"/>
      <c r="AE814" s="20">
        <v>1</v>
      </c>
      <c r="AF814" s="20"/>
      <c r="AG814" s="20"/>
      <c r="AH814" s="20"/>
      <c r="AI814" s="20"/>
      <c r="AJ814" s="17"/>
      <c r="AK814" s="20"/>
      <c r="AL814" s="1">
        <f>SUM(G814:AK814)</f>
        <v>216</v>
      </c>
    </row>
    <row r="815" spans="1:38" ht="15" x14ac:dyDescent="0.25">
      <c r="A815" s="17">
        <v>13</v>
      </c>
      <c r="B815" s="18" t="s">
        <v>404</v>
      </c>
      <c r="C815" s="18" t="s">
        <v>405</v>
      </c>
      <c r="D815" s="18" t="s">
        <v>461</v>
      </c>
      <c r="E815" s="19" t="s">
        <v>462</v>
      </c>
      <c r="F815" s="18" t="s">
        <v>39</v>
      </c>
      <c r="G815" s="20"/>
      <c r="H815" s="20"/>
      <c r="I815" s="20"/>
      <c r="J815" s="20"/>
      <c r="K815" s="17">
        <v>1</v>
      </c>
      <c r="L815" s="20"/>
      <c r="M815" s="20"/>
      <c r="N815" s="20"/>
      <c r="O815" s="20"/>
      <c r="P815" s="20"/>
      <c r="Q815" s="20"/>
      <c r="R815" s="20"/>
      <c r="S815" s="20"/>
      <c r="T815" s="20"/>
      <c r="U815" s="20">
        <v>1</v>
      </c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1">
        <f>SUM(G815:AK815)</f>
        <v>2</v>
      </c>
    </row>
    <row r="816" spans="1:38" ht="15" x14ac:dyDescent="0.25">
      <c r="A816" s="17">
        <v>13</v>
      </c>
      <c r="B816" s="18" t="s">
        <v>404</v>
      </c>
      <c r="C816" s="18" t="s">
        <v>405</v>
      </c>
      <c r="D816" s="18" t="s">
        <v>463</v>
      </c>
      <c r="E816" s="19" t="s">
        <v>464</v>
      </c>
      <c r="F816" s="18" t="s">
        <v>33</v>
      </c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>
        <v>342</v>
      </c>
      <c r="V816" s="20"/>
      <c r="W816" s="20"/>
      <c r="X816" s="20"/>
      <c r="Y816" s="20"/>
      <c r="Z816" s="20"/>
      <c r="AA816" s="20"/>
      <c r="AB816" s="17"/>
      <c r="AC816" s="20">
        <v>4</v>
      </c>
      <c r="AD816" s="20"/>
      <c r="AE816" s="20"/>
      <c r="AF816" s="20"/>
      <c r="AG816" s="20"/>
      <c r="AH816" s="20"/>
      <c r="AI816" s="20"/>
      <c r="AJ816" s="20"/>
      <c r="AK816" s="20"/>
      <c r="AL816" s="1">
        <f>SUM(G816:AK816)</f>
        <v>346</v>
      </c>
    </row>
    <row r="817" spans="1:38" ht="15" x14ac:dyDescent="0.25">
      <c r="A817" s="17">
        <v>13</v>
      </c>
      <c r="B817" s="18" t="s">
        <v>404</v>
      </c>
      <c r="C817" s="18" t="s">
        <v>405</v>
      </c>
      <c r="D817" s="18" t="s">
        <v>463</v>
      </c>
      <c r="E817" s="19" t="s">
        <v>464</v>
      </c>
      <c r="F817" s="18" t="s">
        <v>39</v>
      </c>
      <c r="G817" s="20"/>
      <c r="H817" s="20"/>
      <c r="I817" s="20"/>
      <c r="J817" s="20"/>
      <c r="K817" s="20">
        <v>6</v>
      </c>
      <c r="L817" s="20"/>
      <c r="M817" s="20"/>
      <c r="N817" s="20"/>
      <c r="O817" s="20"/>
      <c r="P817" s="20"/>
      <c r="Q817" s="20"/>
      <c r="R817" s="20"/>
      <c r="S817" s="20"/>
      <c r="T817" s="20"/>
      <c r="U817" s="20">
        <v>6</v>
      </c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17"/>
      <c r="AK817" s="20"/>
      <c r="AL817" s="1">
        <f>SUM(G817:AK817)</f>
        <v>12</v>
      </c>
    </row>
    <row r="818" spans="1:38" ht="15" x14ac:dyDescent="0.25">
      <c r="A818" s="17">
        <v>14</v>
      </c>
      <c r="B818" s="18" t="s">
        <v>465</v>
      </c>
      <c r="C818" s="18" t="s">
        <v>466</v>
      </c>
      <c r="D818" s="18" t="s">
        <v>467</v>
      </c>
      <c r="E818" s="19" t="s">
        <v>468</v>
      </c>
      <c r="F818" s="18" t="s">
        <v>42</v>
      </c>
      <c r="G818" s="17"/>
      <c r="H818" s="20"/>
      <c r="I818" s="20"/>
      <c r="J818" s="20"/>
      <c r="K818" s="20">
        <v>13</v>
      </c>
      <c r="L818" s="17"/>
      <c r="M818" s="20"/>
      <c r="N818" s="20"/>
      <c r="O818" s="20"/>
      <c r="P818" s="20"/>
      <c r="Q818" s="20"/>
      <c r="R818" s="17">
        <v>801</v>
      </c>
      <c r="S818" s="20"/>
      <c r="T818" s="20"/>
      <c r="U818" s="20">
        <v>102</v>
      </c>
      <c r="V818" s="20"/>
      <c r="W818" s="20"/>
      <c r="X818" s="20"/>
      <c r="Y818" s="20"/>
      <c r="Z818" s="20"/>
      <c r="AA818" s="17"/>
      <c r="AB818" s="20"/>
      <c r="AC818" s="20"/>
      <c r="AD818" s="20"/>
      <c r="AE818" s="20"/>
      <c r="AF818" s="20"/>
      <c r="AG818" s="20"/>
      <c r="AH818" s="20"/>
      <c r="AI818" s="17"/>
      <c r="AJ818" s="20"/>
      <c r="AK818" s="20"/>
      <c r="AL818" s="1">
        <f>SUM(G818:AK818)</f>
        <v>916</v>
      </c>
    </row>
    <row r="819" spans="1:38" ht="15" x14ac:dyDescent="0.25">
      <c r="A819" s="17">
        <v>14</v>
      </c>
      <c r="B819" s="18" t="s">
        <v>465</v>
      </c>
      <c r="C819" s="18" t="s">
        <v>466</v>
      </c>
      <c r="D819" s="18" t="s">
        <v>467</v>
      </c>
      <c r="E819" s="19" t="s">
        <v>468</v>
      </c>
      <c r="F819" s="18" t="s">
        <v>43</v>
      </c>
      <c r="G819" s="20">
        <v>22</v>
      </c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17"/>
      <c r="S819" s="20"/>
      <c r="T819" s="20"/>
      <c r="U819" s="20">
        <v>4</v>
      </c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17"/>
      <c r="AJ819" s="17"/>
      <c r="AK819" s="20"/>
      <c r="AL819" s="1">
        <f>SUM(G819:AK819)</f>
        <v>26</v>
      </c>
    </row>
    <row r="820" spans="1:38" ht="15" x14ac:dyDescent="0.25">
      <c r="A820" s="17">
        <v>14</v>
      </c>
      <c r="B820" s="18" t="s">
        <v>465</v>
      </c>
      <c r="C820" s="18" t="s">
        <v>466</v>
      </c>
      <c r="D820" s="18" t="s">
        <v>467</v>
      </c>
      <c r="E820" s="19" t="s">
        <v>468</v>
      </c>
      <c r="F820" s="18" t="s">
        <v>36</v>
      </c>
      <c r="G820" s="20"/>
      <c r="H820" s="20"/>
      <c r="I820" s="20"/>
      <c r="J820" s="20"/>
      <c r="K820" s="20"/>
      <c r="L820" s="20"/>
      <c r="M820" s="20"/>
      <c r="N820" s="20"/>
      <c r="O820" s="17"/>
      <c r="P820" s="20"/>
      <c r="Q820" s="20"/>
      <c r="R820" s="20"/>
      <c r="S820" s="20"/>
      <c r="T820" s="20"/>
      <c r="U820" s="20">
        <v>12</v>
      </c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1">
        <f>SUM(G820:AK820)</f>
        <v>12</v>
      </c>
    </row>
    <row r="821" spans="1:38" ht="15" x14ac:dyDescent="0.25">
      <c r="A821" s="17">
        <v>14</v>
      </c>
      <c r="B821" s="18" t="s">
        <v>465</v>
      </c>
      <c r="C821" s="18" t="s">
        <v>466</v>
      </c>
      <c r="D821" s="18" t="s">
        <v>467</v>
      </c>
      <c r="E821" s="19" t="s">
        <v>468</v>
      </c>
      <c r="F821" s="18" t="s">
        <v>5</v>
      </c>
      <c r="G821" s="20"/>
      <c r="H821" s="20"/>
      <c r="I821" s="20">
        <v>5</v>
      </c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>
        <v>15</v>
      </c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17"/>
      <c r="AJ821" s="20"/>
      <c r="AK821" s="20"/>
      <c r="AL821" s="1">
        <f>SUM(G821:AK821)</f>
        <v>20</v>
      </c>
    </row>
    <row r="822" spans="1:38" ht="15" x14ac:dyDescent="0.25">
      <c r="A822" s="17">
        <v>14</v>
      </c>
      <c r="B822" s="18" t="s">
        <v>465</v>
      </c>
      <c r="C822" s="18" t="s">
        <v>466</v>
      </c>
      <c r="D822" s="18" t="s">
        <v>467</v>
      </c>
      <c r="E822" s="19" t="s">
        <v>468</v>
      </c>
      <c r="F822" s="18" t="s">
        <v>37</v>
      </c>
      <c r="G822" s="20"/>
      <c r="H822" s="20"/>
      <c r="I822" s="20"/>
      <c r="J822" s="20"/>
      <c r="K822" s="20">
        <v>63</v>
      </c>
      <c r="L822" s="20"/>
      <c r="M822" s="20"/>
      <c r="N822" s="20"/>
      <c r="O822" s="20"/>
      <c r="P822" s="20"/>
      <c r="Q822" s="20"/>
      <c r="R822" s="20"/>
      <c r="S822" s="20"/>
      <c r="T822" s="20"/>
      <c r="U822" s="20">
        <v>10</v>
      </c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17"/>
      <c r="AK822" s="20"/>
      <c r="AL822" s="1">
        <f>SUM(G822:AK822)</f>
        <v>73</v>
      </c>
    </row>
    <row r="823" spans="1:38" ht="15" x14ac:dyDescent="0.25">
      <c r="A823" s="17">
        <v>14</v>
      </c>
      <c r="B823" s="18" t="s">
        <v>465</v>
      </c>
      <c r="C823" s="18" t="s">
        <v>466</v>
      </c>
      <c r="D823" s="18" t="s">
        <v>467</v>
      </c>
      <c r="E823" s="19" t="s">
        <v>468</v>
      </c>
      <c r="F823" s="18" t="s">
        <v>48</v>
      </c>
      <c r="G823" s="20"/>
      <c r="H823" s="20">
        <v>1</v>
      </c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17"/>
      <c r="AK823" s="20"/>
      <c r="AL823" s="1">
        <f>SUM(G823:AK823)</f>
        <v>1</v>
      </c>
    </row>
    <row r="824" spans="1:38" ht="15" x14ac:dyDescent="0.25">
      <c r="A824" s="17">
        <v>14</v>
      </c>
      <c r="B824" s="18" t="s">
        <v>465</v>
      </c>
      <c r="C824" s="18" t="s">
        <v>466</v>
      </c>
      <c r="D824" s="18" t="s">
        <v>467</v>
      </c>
      <c r="E824" s="19" t="s">
        <v>468</v>
      </c>
      <c r="F824" s="18" t="s">
        <v>38</v>
      </c>
      <c r="G824" s="20"/>
      <c r="H824" s="20">
        <v>628</v>
      </c>
      <c r="I824" s="20">
        <v>1</v>
      </c>
      <c r="J824" s="20">
        <v>37</v>
      </c>
      <c r="K824" s="20">
        <v>1</v>
      </c>
      <c r="L824" s="20">
        <v>4988</v>
      </c>
      <c r="M824" s="20"/>
      <c r="N824" s="20"/>
      <c r="O824" s="20">
        <v>18</v>
      </c>
      <c r="P824" s="20">
        <v>214</v>
      </c>
      <c r="Q824" s="20">
        <v>67</v>
      </c>
      <c r="R824" s="20"/>
      <c r="S824" s="20"/>
      <c r="T824" s="20">
        <v>92</v>
      </c>
      <c r="U824" s="20">
        <v>6</v>
      </c>
      <c r="V824" s="20"/>
      <c r="W824" s="20"/>
      <c r="X824" s="20"/>
      <c r="Y824" s="20"/>
      <c r="Z824" s="20"/>
      <c r="AA824" s="17">
        <v>21</v>
      </c>
      <c r="AB824" s="20"/>
      <c r="AC824" s="20">
        <v>22</v>
      </c>
      <c r="AD824" s="20">
        <v>677</v>
      </c>
      <c r="AE824" s="20"/>
      <c r="AF824" s="20">
        <v>9</v>
      </c>
      <c r="AG824" s="20"/>
      <c r="AH824" s="20">
        <v>628</v>
      </c>
      <c r="AI824" s="20">
        <v>3</v>
      </c>
      <c r="AJ824" s="17"/>
      <c r="AK824" s="20">
        <v>35</v>
      </c>
      <c r="AL824" s="1">
        <f>SUM(G824:AK824)</f>
        <v>7447</v>
      </c>
    </row>
    <row r="825" spans="1:38" ht="15" x14ac:dyDescent="0.25">
      <c r="A825" s="17">
        <v>14</v>
      </c>
      <c r="B825" s="18" t="s">
        <v>465</v>
      </c>
      <c r="C825" s="18" t="s">
        <v>466</v>
      </c>
      <c r="D825" s="18" t="s">
        <v>467</v>
      </c>
      <c r="E825" s="19" t="s">
        <v>468</v>
      </c>
      <c r="F825" s="18" t="s">
        <v>33</v>
      </c>
      <c r="G825" s="20">
        <v>10</v>
      </c>
      <c r="H825" s="20">
        <v>32</v>
      </c>
      <c r="I825" s="20">
        <v>9</v>
      </c>
      <c r="J825" s="20">
        <v>3</v>
      </c>
      <c r="K825" s="20">
        <v>3478</v>
      </c>
      <c r="L825" s="20">
        <v>29</v>
      </c>
      <c r="M825" s="20"/>
      <c r="N825" s="20"/>
      <c r="O825" s="20">
        <v>1</v>
      </c>
      <c r="P825" s="17">
        <v>12</v>
      </c>
      <c r="Q825" s="20">
        <v>1</v>
      </c>
      <c r="R825" s="20"/>
      <c r="S825" s="20"/>
      <c r="T825" s="20">
        <v>2</v>
      </c>
      <c r="U825" s="20">
        <v>168999</v>
      </c>
      <c r="V825" s="20"/>
      <c r="W825" s="20"/>
      <c r="X825" s="20"/>
      <c r="Y825" s="20">
        <v>47</v>
      </c>
      <c r="Z825" s="20"/>
      <c r="AA825" s="20">
        <v>6</v>
      </c>
      <c r="AB825" s="20">
        <v>21</v>
      </c>
      <c r="AC825" s="20">
        <v>42</v>
      </c>
      <c r="AD825" s="20">
        <v>6</v>
      </c>
      <c r="AE825" s="20">
        <v>1</v>
      </c>
      <c r="AF825" s="20"/>
      <c r="AG825" s="20"/>
      <c r="AH825" s="20">
        <v>7</v>
      </c>
      <c r="AI825" s="20"/>
      <c r="AJ825" s="20"/>
      <c r="AK825" s="20">
        <v>2</v>
      </c>
      <c r="AL825" s="1">
        <f>SUM(G825:AK825)</f>
        <v>172708</v>
      </c>
    </row>
    <row r="826" spans="1:38" ht="15" x14ac:dyDescent="0.25">
      <c r="A826" s="17">
        <v>14</v>
      </c>
      <c r="B826" s="18" t="s">
        <v>465</v>
      </c>
      <c r="C826" s="18" t="s">
        <v>466</v>
      </c>
      <c r="D826" s="18" t="s">
        <v>467</v>
      </c>
      <c r="E826" s="19" t="s">
        <v>468</v>
      </c>
      <c r="F826" s="18" t="s">
        <v>134</v>
      </c>
      <c r="G826" s="20"/>
      <c r="H826" s="20"/>
      <c r="I826" s="20"/>
      <c r="J826" s="20"/>
      <c r="K826" s="20"/>
      <c r="L826" s="20"/>
      <c r="M826" s="20"/>
      <c r="N826" s="20"/>
      <c r="O826" s="20"/>
      <c r="P826" s="17"/>
      <c r="Q826" s="20"/>
      <c r="R826" s="20"/>
      <c r="S826" s="20"/>
      <c r="T826" s="20"/>
      <c r="U826" s="20">
        <v>5</v>
      </c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1">
        <f>SUM(G826:AK826)</f>
        <v>5</v>
      </c>
    </row>
    <row r="827" spans="1:38" ht="15" x14ac:dyDescent="0.25">
      <c r="A827" s="17">
        <v>14</v>
      </c>
      <c r="B827" s="18" t="s">
        <v>465</v>
      </c>
      <c r="C827" s="18" t="s">
        <v>466</v>
      </c>
      <c r="D827" s="18" t="s">
        <v>467</v>
      </c>
      <c r="E827" s="19" t="s">
        <v>468</v>
      </c>
      <c r="F827" s="18" t="s">
        <v>39</v>
      </c>
      <c r="G827" s="20"/>
      <c r="H827" s="20">
        <v>4</v>
      </c>
      <c r="I827" s="20"/>
      <c r="J827" s="20"/>
      <c r="K827" s="20">
        <v>1047</v>
      </c>
      <c r="L827" s="20"/>
      <c r="M827" s="20"/>
      <c r="N827" s="20"/>
      <c r="O827" s="20"/>
      <c r="P827" s="17"/>
      <c r="Q827" s="20"/>
      <c r="R827" s="20"/>
      <c r="S827" s="20"/>
      <c r="T827" s="20"/>
      <c r="U827" s="20">
        <v>1218</v>
      </c>
      <c r="V827" s="20"/>
      <c r="W827" s="20"/>
      <c r="X827" s="20"/>
      <c r="Y827" s="20"/>
      <c r="Z827" s="20"/>
      <c r="AA827" s="20"/>
      <c r="AB827" s="20"/>
      <c r="AC827" s="20">
        <v>25</v>
      </c>
      <c r="AD827" s="20"/>
      <c r="AE827" s="20"/>
      <c r="AF827" s="20"/>
      <c r="AG827" s="20"/>
      <c r="AH827" s="20"/>
      <c r="AI827" s="20"/>
      <c r="AJ827" s="17"/>
      <c r="AK827" s="20"/>
      <c r="AL827" s="1">
        <f>SUM(G827:AK827)</f>
        <v>2294</v>
      </c>
    </row>
    <row r="828" spans="1:38" ht="15" x14ac:dyDescent="0.25">
      <c r="A828" s="17">
        <v>14</v>
      </c>
      <c r="B828" s="18" t="s">
        <v>465</v>
      </c>
      <c r="C828" s="18" t="s">
        <v>466</v>
      </c>
      <c r="D828" s="18" t="s">
        <v>469</v>
      </c>
      <c r="E828" s="19" t="s">
        <v>470</v>
      </c>
      <c r="F828" s="18" t="s">
        <v>33</v>
      </c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>
        <v>37</v>
      </c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17"/>
      <c r="AK828" s="20"/>
      <c r="AL828" s="1">
        <f>SUM(G828:AK828)</f>
        <v>37</v>
      </c>
    </row>
    <row r="829" spans="1:38" ht="15" x14ac:dyDescent="0.25">
      <c r="A829" s="17">
        <v>14</v>
      </c>
      <c r="B829" s="18" t="s">
        <v>465</v>
      </c>
      <c r="C829" s="18" t="s">
        <v>466</v>
      </c>
      <c r="D829" s="18" t="s">
        <v>469</v>
      </c>
      <c r="E829" s="19" t="s">
        <v>470</v>
      </c>
      <c r="F829" s="18" t="s">
        <v>39</v>
      </c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>
        <v>47</v>
      </c>
      <c r="V829" s="20"/>
      <c r="W829" s="20"/>
      <c r="X829" s="20"/>
      <c r="Y829" s="20"/>
      <c r="Z829" s="20"/>
      <c r="AA829" s="20"/>
      <c r="AB829" s="20"/>
      <c r="AC829" s="20">
        <v>3</v>
      </c>
      <c r="AD829" s="20"/>
      <c r="AE829" s="20"/>
      <c r="AF829" s="20"/>
      <c r="AG829" s="20"/>
      <c r="AH829" s="20"/>
      <c r="AI829" s="20"/>
      <c r="AJ829" s="17"/>
      <c r="AK829" s="20"/>
      <c r="AL829" s="1">
        <f>SUM(G829:AK829)</f>
        <v>50</v>
      </c>
    </row>
    <row r="830" spans="1:38" ht="15" x14ac:dyDescent="0.25">
      <c r="A830" s="17">
        <v>14</v>
      </c>
      <c r="B830" s="18" t="s">
        <v>465</v>
      </c>
      <c r="C830" s="18" t="s">
        <v>466</v>
      </c>
      <c r="D830" s="18" t="s">
        <v>471</v>
      </c>
      <c r="E830" s="19" t="s">
        <v>472</v>
      </c>
      <c r="F830" s="18" t="s">
        <v>42</v>
      </c>
      <c r="G830" s="17"/>
      <c r="H830" s="20"/>
      <c r="I830" s="20">
        <v>3</v>
      </c>
      <c r="J830" s="17"/>
      <c r="K830" s="20"/>
      <c r="L830" s="20"/>
      <c r="M830" s="17"/>
      <c r="N830" s="17"/>
      <c r="O830" s="20"/>
      <c r="P830" s="20"/>
      <c r="Q830" s="20"/>
      <c r="R830" s="17"/>
      <c r="S830" s="20"/>
      <c r="T830" s="20"/>
      <c r="U830" s="20"/>
      <c r="V830" s="20"/>
      <c r="W830" s="20"/>
      <c r="X830" s="17"/>
      <c r="Y830" s="20"/>
      <c r="Z830" s="20"/>
      <c r="AA830" s="17"/>
      <c r="AB830" s="20"/>
      <c r="AC830" s="20"/>
      <c r="AD830" s="20"/>
      <c r="AE830" s="20"/>
      <c r="AF830" s="17"/>
      <c r="AG830" s="20"/>
      <c r="AH830" s="20"/>
      <c r="AI830" s="17"/>
      <c r="AJ830" s="17"/>
      <c r="AK830" s="20"/>
      <c r="AL830" s="1">
        <f>SUM(G830:AK830)</f>
        <v>3</v>
      </c>
    </row>
    <row r="831" spans="1:38" ht="15" x14ac:dyDescent="0.25">
      <c r="A831" s="17">
        <v>14</v>
      </c>
      <c r="B831" s="18" t="s">
        <v>465</v>
      </c>
      <c r="C831" s="18" t="s">
        <v>466</v>
      </c>
      <c r="D831" s="18" t="s">
        <v>471</v>
      </c>
      <c r="E831" s="19" t="s">
        <v>472</v>
      </c>
      <c r="F831" s="18" t="s">
        <v>5</v>
      </c>
      <c r="G831" s="17"/>
      <c r="H831" s="20"/>
      <c r="I831" s="20"/>
      <c r="J831" s="17"/>
      <c r="K831" s="20"/>
      <c r="L831" s="20"/>
      <c r="M831" s="17"/>
      <c r="N831" s="17"/>
      <c r="O831" s="20"/>
      <c r="P831" s="17"/>
      <c r="Q831" s="20"/>
      <c r="R831" s="20"/>
      <c r="S831" s="20"/>
      <c r="T831" s="20"/>
      <c r="U831" s="20">
        <v>1</v>
      </c>
      <c r="V831" s="20"/>
      <c r="W831" s="20"/>
      <c r="X831" s="20"/>
      <c r="Y831" s="20"/>
      <c r="Z831" s="20"/>
      <c r="AA831" s="17"/>
      <c r="AB831" s="20"/>
      <c r="AC831" s="20"/>
      <c r="AD831" s="20"/>
      <c r="AE831" s="20"/>
      <c r="AF831" s="20"/>
      <c r="AG831" s="20"/>
      <c r="AH831" s="20"/>
      <c r="AI831" s="20"/>
      <c r="AJ831" s="17"/>
      <c r="AK831" s="20"/>
      <c r="AL831" s="1">
        <f>SUM(G831:AK831)</f>
        <v>1</v>
      </c>
    </row>
    <row r="832" spans="1:38" ht="15" x14ac:dyDescent="0.25">
      <c r="A832" s="17">
        <v>14</v>
      </c>
      <c r="B832" s="18" t="s">
        <v>465</v>
      </c>
      <c r="C832" s="18" t="s">
        <v>466</v>
      </c>
      <c r="D832" s="18" t="s">
        <v>471</v>
      </c>
      <c r="E832" s="19" t="s">
        <v>472</v>
      </c>
      <c r="F832" s="18" t="s">
        <v>48</v>
      </c>
      <c r="G832" s="17"/>
      <c r="H832" s="20"/>
      <c r="I832" s="20"/>
      <c r="J832" s="20"/>
      <c r="K832" s="20"/>
      <c r="L832" s="20"/>
      <c r="M832" s="20"/>
      <c r="N832" s="20">
        <v>1</v>
      </c>
      <c r="O832" s="20"/>
      <c r="P832" s="20"/>
      <c r="Q832" s="20"/>
      <c r="R832" s="20"/>
      <c r="S832" s="20"/>
      <c r="T832" s="20"/>
      <c r="U832" s="20"/>
      <c r="V832" s="20"/>
      <c r="W832" s="20">
        <v>38</v>
      </c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1">
        <f>SUM(G832:AK832)</f>
        <v>39</v>
      </c>
    </row>
    <row r="833" spans="1:38" ht="15" x14ac:dyDescent="0.25">
      <c r="A833" s="17">
        <v>14</v>
      </c>
      <c r="B833" s="18" t="s">
        <v>465</v>
      </c>
      <c r="C833" s="18" t="s">
        <v>466</v>
      </c>
      <c r="D833" s="18" t="s">
        <v>471</v>
      </c>
      <c r="E833" s="19" t="s">
        <v>472</v>
      </c>
      <c r="F833" s="18" t="s">
        <v>38</v>
      </c>
      <c r="G833" s="20"/>
      <c r="H833" s="17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>
        <v>3</v>
      </c>
      <c r="U833" s="20"/>
      <c r="V833" s="20"/>
      <c r="W833" s="20"/>
      <c r="X833" s="20"/>
      <c r="Y833" s="20"/>
      <c r="Z833" s="20"/>
      <c r="AA833" s="20">
        <v>3</v>
      </c>
      <c r="AB833" s="20"/>
      <c r="AC833" s="20"/>
      <c r="AD833" s="20"/>
      <c r="AE833" s="20"/>
      <c r="AF833" s="20"/>
      <c r="AG833" s="20"/>
      <c r="AH833" s="20"/>
      <c r="AI833" s="20"/>
      <c r="AJ833" s="17"/>
      <c r="AK833" s="20">
        <v>5</v>
      </c>
      <c r="AL833" s="1">
        <f>SUM(G833:AK833)</f>
        <v>11</v>
      </c>
    </row>
    <row r="834" spans="1:38" ht="15" x14ac:dyDescent="0.25">
      <c r="A834" s="17">
        <v>14</v>
      </c>
      <c r="B834" s="18" t="s">
        <v>465</v>
      </c>
      <c r="C834" s="18" t="s">
        <v>466</v>
      </c>
      <c r="D834" s="18" t="s">
        <v>471</v>
      </c>
      <c r="E834" s="19" t="s">
        <v>472</v>
      </c>
      <c r="F834" s="18" t="s">
        <v>33</v>
      </c>
      <c r="G834" s="20"/>
      <c r="H834" s="17"/>
      <c r="I834" s="20"/>
      <c r="J834" s="20"/>
      <c r="K834" s="20">
        <v>7</v>
      </c>
      <c r="L834" s="20"/>
      <c r="M834" s="20"/>
      <c r="N834" s="20"/>
      <c r="O834" s="20"/>
      <c r="P834" s="20"/>
      <c r="Q834" s="20"/>
      <c r="R834" s="20"/>
      <c r="S834" s="20"/>
      <c r="T834" s="20"/>
      <c r="U834" s="20">
        <v>6566</v>
      </c>
      <c r="V834" s="20"/>
      <c r="W834" s="20"/>
      <c r="X834" s="20"/>
      <c r="Y834" s="20"/>
      <c r="Z834" s="20"/>
      <c r="AA834" s="20">
        <v>2</v>
      </c>
      <c r="AB834" s="20"/>
      <c r="AC834" s="20">
        <v>9</v>
      </c>
      <c r="AD834" s="20"/>
      <c r="AE834" s="20"/>
      <c r="AF834" s="20"/>
      <c r="AG834" s="20"/>
      <c r="AH834" s="20"/>
      <c r="AI834" s="20"/>
      <c r="AJ834" s="17"/>
      <c r="AK834" s="20"/>
      <c r="AL834" s="1">
        <f>SUM(G834:AK834)</f>
        <v>6584</v>
      </c>
    </row>
    <row r="835" spans="1:38" ht="15" x14ac:dyDescent="0.25">
      <c r="A835" s="17">
        <v>14</v>
      </c>
      <c r="B835" s="18" t="s">
        <v>465</v>
      </c>
      <c r="C835" s="18" t="s">
        <v>466</v>
      </c>
      <c r="D835" s="18" t="s">
        <v>471</v>
      </c>
      <c r="E835" s="19" t="s">
        <v>472</v>
      </c>
      <c r="F835" s="18" t="s">
        <v>39</v>
      </c>
      <c r="G835" s="20"/>
      <c r="H835" s="20"/>
      <c r="I835" s="20"/>
      <c r="J835" s="20"/>
      <c r="K835" s="20"/>
      <c r="L835" s="20"/>
      <c r="M835" s="17"/>
      <c r="N835" s="20"/>
      <c r="O835" s="20"/>
      <c r="P835" s="20"/>
      <c r="Q835" s="20"/>
      <c r="R835" s="20"/>
      <c r="S835" s="20"/>
      <c r="T835" s="20"/>
      <c r="U835" s="20">
        <v>16</v>
      </c>
      <c r="V835" s="20"/>
      <c r="W835" s="20"/>
      <c r="X835" s="20"/>
      <c r="Y835" s="20"/>
      <c r="Z835" s="20"/>
      <c r="AA835" s="20"/>
      <c r="AB835" s="17"/>
      <c r="AC835" s="20"/>
      <c r="AD835" s="20"/>
      <c r="AE835" s="20"/>
      <c r="AF835" s="20"/>
      <c r="AG835" s="20"/>
      <c r="AH835" s="20"/>
      <c r="AI835" s="17"/>
      <c r="AJ835" s="20"/>
      <c r="AK835" s="20"/>
      <c r="AL835" s="1">
        <f>SUM(G835:AK835)</f>
        <v>16</v>
      </c>
    </row>
    <row r="836" spans="1:38" ht="15" x14ac:dyDescent="0.25">
      <c r="A836" s="17">
        <v>14</v>
      </c>
      <c r="B836" s="18" t="s">
        <v>465</v>
      </c>
      <c r="C836" s="18" t="s">
        <v>466</v>
      </c>
      <c r="D836" s="18" t="s">
        <v>473</v>
      </c>
      <c r="E836" s="19" t="s">
        <v>474</v>
      </c>
      <c r="F836" s="18" t="s">
        <v>38</v>
      </c>
      <c r="G836" s="20"/>
      <c r="H836" s="20"/>
      <c r="I836" s="20"/>
      <c r="J836" s="20"/>
      <c r="K836" s="20"/>
      <c r="L836" s="20">
        <v>3330</v>
      </c>
      <c r="M836" s="20"/>
      <c r="N836" s="20"/>
      <c r="O836" s="20"/>
      <c r="P836" s="17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17"/>
      <c r="AB836" s="20"/>
      <c r="AC836" s="20"/>
      <c r="AD836" s="20"/>
      <c r="AE836" s="20"/>
      <c r="AF836" s="20"/>
      <c r="AG836" s="20"/>
      <c r="AH836" s="20">
        <v>1</v>
      </c>
      <c r="AI836" s="20"/>
      <c r="AJ836" s="17"/>
      <c r="AK836" s="20"/>
      <c r="AL836" s="1">
        <f>SUM(G836:AK836)</f>
        <v>3331</v>
      </c>
    </row>
    <row r="837" spans="1:38" ht="15" x14ac:dyDescent="0.25">
      <c r="A837" s="17">
        <v>14</v>
      </c>
      <c r="B837" s="18" t="s">
        <v>465</v>
      </c>
      <c r="C837" s="18" t="s">
        <v>466</v>
      </c>
      <c r="D837" s="18" t="s">
        <v>473</v>
      </c>
      <c r="E837" s="19" t="s">
        <v>474</v>
      </c>
      <c r="F837" s="18" t="s">
        <v>33</v>
      </c>
      <c r="G837" s="20"/>
      <c r="H837" s="20"/>
      <c r="I837" s="20"/>
      <c r="J837" s="20"/>
      <c r="K837" s="20"/>
      <c r="L837" s="20">
        <v>1</v>
      </c>
      <c r="M837" s="20"/>
      <c r="N837" s="20"/>
      <c r="O837" s="20"/>
      <c r="P837" s="20"/>
      <c r="Q837" s="20"/>
      <c r="R837" s="20"/>
      <c r="S837" s="20"/>
      <c r="T837" s="20"/>
      <c r="U837" s="20">
        <v>9</v>
      </c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17"/>
      <c r="AK837" s="20"/>
      <c r="AL837" s="1">
        <f>SUM(G837:AK837)</f>
        <v>10</v>
      </c>
    </row>
    <row r="838" spans="1:38" ht="15" x14ac:dyDescent="0.25">
      <c r="A838" s="17">
        <v>14</v>
      </c>
      <c r="B838" s="18" t="s">
        <v>465</v>
      </c>
      <c r="C838" s="18" t="s">
        <v>466</v>
      </c>
      <c r="D838" s="18" t="s">
        <v>475</v>
      </c>
      <c r="E838" s="19" t="s">
        <v>476</v>
      </c>
      <c r="F838" s="18" t="s">
        <v>42</v>
      </c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>
        <v>122</v>
      </c>
      <c r="S838" s="20"/>
      <c r="T838" s="20"/>
      <c r="U838" s="20">
        <v>4</v>
      </c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17"/>
      <c r="AK838" s="20"/>
      <c r="AL838" s="1">
        <f>SUM(G838:AK838)</f>
        <v>126</v>
      </c>
    </row>
    <row r="839" spans="1:38" ht="15" x14ac:dyDescent="0.25">
      <c r="A839" s="17">
        <v>14</v>
      </c>
      <c r="B839" s="18" t="s">
        <v>465</v>
      </c>
      <c r="C839" s="18" t="s">
        <v>466</v>
      </c>
      <c r="D839" s="18" t="s">
        <v>475</v>
      </c>
      <c r="E839" s="19" t="s">
        <v>476</v>
      </c>
      <c r="F839" s="18" t="s">
        <v>36</v>
      </c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>
        <v>2</v>
      </c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17"/>
      <c r="AK839" s="20"/>
      <c r="AL839" s="1">
        <f>SUM(G839:AK839)</f>
        <v>2</v>
      </c>
    </row>
    <row r="840" spans="1:38" ht="15" x14ac:dyDescent="0.25">
      <c r="A840" s="17">
        <v>14</v>
      </c>
      <c r="B840" s="18" t="s">
        <v>465</v>
      </c>
      <c r="C840" s="18" t="s">
        <v>466</v>
      </c>
      <c r="D840" s="18" t="s">
        <v>475</v>
      </c>
      <c r="E840" s="19" t="s">
        <v>476</v>
      </c>
      <c r="F840" s="18" t="s">
        <v>5</v>
      </c>
      <c r="G840" s="20"/>
      <c r="H840" s="20"/>
      <c r="I840" s="20"/>
      <c r="J840" s="20"/>
      <c r="K840" s="20"/>
      <c r="L840" s="20"/>
      <c r="M840" s="20"/>
      <c r="N840" s="17"/>
      <c r="O840" s="20"/>
      <c r="P840" s="20"/>
      <c r="Q840" s="20"/>
      <c r="R840" s="20"/>
      <c r="S840" s="20"/>
      <c r="T840" s="20"/>
      <c r="U840" s="20">
        <v>1</v>
      </c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1">
        <f>SUM(G840:AK840)</f>
        <v>1</v>
      </c>
    </row>
    <row r="841" spans="1:38" ht="15" x14ac:dyDescent="0.25">
      <c r="A841" s="17">
        <v>14</v>
      </c>
      <c r="B841" s="18" t="s">
        <v>465</v>
      </c>
      <c r="C841" s="18" t="s">
        <v>466</v>
      </c>
      <c r="D841" s="18" t="s">
        <v>475</v>
      </c>
      <c r="E841" s="19" t="s">
        <v>476</v>
      </c>
      <c r="F841" s="18" t="s">
        <v>37</v>
      </c>
      <c r="G841" s="20"/>
      <c r="H841" s="20"/>
      <c r="I841" s="20"/>
      <c r="J841" s="20"/>
      <c r="K841" s="20">
        <v>1</v>
      </c>
      <c r="L841" s="20"/>
      <c r="M841" s="20"/>
      <c r="N841" s="20"/>
      <c r="O841" s="20"/>
      <c r="P841" s="20"/>
      <c r="Q841" s="20"/>
      <c r="R841" s="20"/>
      <c r="S841" s="20"/>
      <c r="T841" s="20"/>
      <c r="U841" s="20">
        <v>2</v>
      </c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17"/>
      <c r="AK841" s="20"/>
      <c r="AL841" s="1">
        <f>SUM(G841:AK841)</f>
        <v>3</v>
      </c>
    </row>
    <row r="842" spans="1:38" ht="15" x14ac:dyDescent="0.25">
      <c r="A842" s="17">
        <v>14</v>
      </c>
      <c r="B842" s="18" t="s">
        <v>465</v>
      </c>
      <c r="C842" s="18" t="s">
        <v>466</v>
      </c>
      <c r="D842" s="18" t="s">
        <v>475</v>
      </c>
      <c r="E842" s="19" t="s">
        <v>476</v>
      </c>
      <c r="F842" s="18" t="s">
        <v>48</v>
      </c>
      <c r="G842" s="20"/>
      <c r="H842" s="20"/>
      <c r="I842" s="20"/>
      <c r="J842" s="20"/>
      <c r="K842" s="20"/>
      <c r="L842" s="20"/>
      <c r="M842" s="20"/>
      <c r="N842" s="20">
        <v>12</v>
      </c>
      <c r="O842" s="17"/>
      <c r="P842" s="20"/>
      <c r="Q842" s="20"/>
      <c r="R842" s="20"/>
      <c r="S842" s="20"/>
      <c r="T842" s="20"/>
      <c r="U842" s="20"/>
      <c r="V842" s="20"/>
      <c r="W842" s="20">
        <v>4</v>
      </c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1">
        <f>SUM(G842:AK842)</f>
        <v>16</v>
      </c>
    </row>
    <row r="843" spans="1:38" ht="15" x14ac:dyDescent="0.25">
      <c r="A843" s="17">
        <v>14</v>
      </c>
      <c r="B843" s="18" t="s">
        <v>465</v>
      </c>
      <c r="C843" s="18" t="s">
        <v>466</v>
      </c>
      <c r="D843" s="18" t="s">
        <v>475</v>
      </c>
      <c r="E843" s="19" t="s">
        <v>476</v>
      </c>
      <c r="F843" s="18" t="s">
        <v>38</v>
      </c>
      <c r="G843" s="17"/>
      <c r="H843" s="20">
        <v>98</v>
      </c>
      <c r="I843" s="20"/>
      <c r="J843" s="20"/>
      <c r="K843" s="20"/>
      <c r="L843" s="20">
        <v>6</v>
      </c>
      <c r="M843" s="20"/>
      <c r="N843" s="20"/>
      <c r="O843" s="20">
        <v>1</v>
      </c>
      <c r="P843" s="20">
        <v>6</v>
      </c>
      <c r="Q843" s="20"/>
      <c r="R843" s="20"/>
      <c r="S843" s="20"/>
      <c r="T843" s="20"/>
      <c r="U843" s="20">
        <v>5</v>
      </c>
      <c r="V843" s="20"/>
      <c r="W843" s="20"/>
      <c r="X843" s="20"/>
      <c r="Y843" s="20"/>
      <c r="Z843" s="20"/>
      <c r="AA843" s="20">
        <v>3</v>
      </c>
      <c r="AB843" s="20"/>
      <c r="AC843" s="20"/>
      <c r="AD843" s="20">
        <v>5</v>
      </c>
      <c r="AE843" s="20"/>
      <c r="AF843" s="20">
        <v>3</v>
      </c>
      <c r="AG843" s="20"/>
      <c r="AH843" s="20"/>
      <c r="AI843" s="20"/>
      <c r="AJ843" s="20"/>
      <c r="AK843" s="20">
        <v>1</v>
      </c>
      <c r="AL843" s="1">
        <f>SUM(G843:AK843)</f>
        <v>128</v>
      </c>
    </row>
    <row r="844" spans="1:38" ht="15" x14ac:dyDescent="0.25">
      <c r="A844" s="17">
        <v>14</v>
      </c>
      <c r="B844" s="18" t="s">
        <v>465</v>
      </c>
      <c r="C844" s="18" t="s">
        <v>466</v>
      </c>
      <c r="D844" s="18" t="s">
        <v>475</v>
      </c>
      <c r="E844" s="19" t="s">
        <v>476</v>
      </c>
      <c r="F844" s="18" t="s">
        <v>33</v>
      </c>
      <c r="G844" s="20"/>
      <c r="H844" s="20">
        <v>9</v>
      </c>
      <c r="I844" s="20">
        <v>1</v>
      </c>
      <c r="J844" s="20"/>
      <c r="K844" s="20">
        <v>358</v>
      </c>
      <c r="L844" s="20"/>
      <c r="M844" s="20"/>
      <c r="N844" s="20"/>
      <c r="O844" s="20"/>
      <c r="P844" s="17"/>
      <c r="Q844" s="20"/>
      <c r="R844" s="20"/>
      <c r="S844" s="20"/>
      <c r="T844" s="20"/>
      <c r="U844" s="20">
        <v>41988</v>
      </c>
      <c r="V844" s="20"/>
      <c r="W844" s="20"/>
      <c r="X844" s="20"/>
      <c r="Y844" s="20">
        <v>3</v>
      </c>
      <c r="Z844" s="20"/>
      <c r="AA844" s="17">
        <v>3</v>
      </c>
      <c r="AB844" s="20">
        <v>4</v>
      </c>
      <c r="AC844" s="20">
        <v>3</v>
      </c>
      <c r="AD844" s="20"/>
      <c r="AE844" s="20"/>
      <c r="AF844" s="20"/>
      <c r="AG844" s="20"/>
      <c r="AH844" s="20"/>
      <c r="AI844" s="20"/>
      <c r="AJ844" s="17"/>
      <c r="AK844" s="20"/>
      <c r="AL844" s="1">
        <f>SUM(G844:AK844)</f>
        <v>42369</v>
      </c>
    </row>
    <row r="845" spans="1:38" ht="15" x14ac:dyDescent="0.25">
      <c r="A845" s="17">
        <v>14</v>
      </c>
      <c r="B845" s="18" t="s">
        <v>465</v>
      </c>
      <c r="C845" s="18" t="s">
        <v>466</v>
      </c>
      <c r="D845" s="18" t="s">
        <v>475</v>
      </c>
      <c r="E845" s="19" t="s">
        <v>476</v>
      </c>
      <c r="F845" s="18" t="s">
        <v>39</v>
      </c>
      <c r="G845" s="20"/>
      <c r="H845" s="20"/>
      <c r="I845" s="20"/>
      <c r="J845" s="20"/>
      <c r="K845" s="20">
        <v>67</v>
      </c>
      <c r="L845" s="20"/>
      <c r="M845" s="20"/>
      <c r="N845" s="20"/>
      <c r="O845" s="20"/>
      <c r="P845" s="20"/>
      <c r="Q845" s="20"/>
      <c r="R845" s="20"/>
      <c r="S845" s="20"/>
      <c r="T845" s="20"/>
      <c r="U845" s="20">
        <v>58</v>
      </c>
      <c r="V845" s="20"/>
      <c r="W845" s="20"/>
      <c r="X845" s="20"/>
      <c r="Y845" s="20"/>
      <c r="Z845" s="20"/>
      <c r="AA845" s="17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1">
        <f>SUM(G845:AK845)</f>
        <v>125</v>
      </c>
    </row>
    <row r="846" spans="1:38" ht="15" x14ac:dyDescent="0.25">
      <c r="A846" s="17">
        <v>14</v>
      </c>
      <c r="B846" s="18" t="s">
        <v>465</v>
      </c>
      <c r="C846" s="18" t="s">
        <v>466</v>
      </c>
      <c r="D846" s="18" t="s">
        <v>477</v>
      </c>
      <c r="E846" s="19" t="s">
        <v>478</v>
      </c>
      <c r="F846" s="18" t="s">
        <v>36</v>
      </c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>
        <v>3</v>
      </c>
      <c r="V846" s="20"/>
      <c r="W846" s="20"/>
      <c r="X846" s="20"/>
      <c r="Y846" s="20"/>
      <c r="Z846" s="20"/>
      <c r="AA846" s="17"/>
      <c r="AB846" s="20"/>
      <c r="AC846" s="20"/>
      <c r="AD846" s="20"/>
      <c r="AE846" s="20"/>
      <c r="AF846" s="20"/>
      <c r="AG846" s="20"/>
      <c r="AH846" s="20"/>
      <c r="AI846" s="20"/>
      <c r="AJ846" s="17"/>
      <c r="AK846" s="20"/>
      <c r="AL846" s="1">
        <f>SUM(G846:AK846)</f>
        <v>3</v>
      </c>
    </row>
    <row r="847" spans="1:38" ht="15" x14ac:dyDescent="0.25">
      <c r="A847" s="17">
        <v>14</v>
      </c>
      <c r="B847" s="18" t="s">
        <v>465</v>
      </c>
      <c r="C847" s="18" t="s">
        <v>466</v>
      </c>
      <c r="D847" s="18" t="s">
        <v>477</v>
      </c>
      <c r="E847" s="19" t="s">
        <v>478</v>
      </c>
      <c r="F847" s="18" t="s">
        <v>5</v>
      </c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>
        <v>54</v>
      </c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17"/>
      <c r="AK847" s="20"/>
      <c r="AL847" s="1">
        <f>SUM(G847:AK847)</f>
        <v>54</v>
      </c>
    </row>
    <row r="848" spans="1:38" ht="15" x14ac:dyDescent="0.25">
      <c r="A848" s="17">
        <v>14</v>
      </c>
      <c r="B848" s="18" t="s">
        <v>465</v>
      </c>
      <c r="C848" s="18" t="s">
        <v>466</v>
      </c>
      <c r="D848" s="18" t="s">
        <v>477</v>
      </c>
      <c r="E848" s="19" t="s">
        <v>478</v>
      </c>
      <c r="F848" s="18" t="s">
        <v>33</v>
      </c>
      <c r="G848" s="17"/>
      <c r="H848" s="20"/>
      <c r="I848" s="20"/>
      <c r="J848" s="20"/>
      <c r="K848" s="20">
        <v>19</v>
      </c>
      <c r="L848" s="20"/>
      <c r="M848" s="20"/>
      <c r="N848" s="20"/>
      <c r="O848" s="20"/>
      <c r="P848" s="20"/>
      <c r="Q848" s="20"/>
      <c r="R848" s="20"/>
      <c r="S848" s="20"/>
      <c r="T848" s="20"/>
      <c r="U848" s="20">
        <v>5593</v>
      </c>
      <c r="V848" s="20"/>
      <c r="W848" s="20"/>
      <c r="X848" s="17"/>
      <c r="Y848" s="20"/>
      <c r="Z848" s="20"/>
      <c r="AA848" s="17"/>
      <c r="AB848" s="20"/>
      <c r="AC848" s="20">
        <v>2</v>
      </c>
      <c r="AD848" s="20"/>
      <c r="AE848" s="20"/>
      <c r="AF848" s="17"/>
      <c r="AG848" s="20"/>
      <c r="AH848" s="20"/>
      <c r="AI848" s="20"/>
      <c r="AJ848" s="20"/>
      <c r="AK848" s="20"/>
      <c r="AL848" s="1">
        <f>SUM(G848:AK848)</f>
        <v>5614</v>
      </c>
    </row>
    <row r="849" spans="1:38" ht="15" x14ac:dyDescent="0.25">
      <c r="A849" s="17">
        <v>14</v>
      </c>
      <c r="B849" s="18" t="s">
        <v>465</v>
      </c>
      <c r="C849" s="18" t="s">
        <v>466</v>
      </c>
      <c r="D849" s="18" t="s">
        <v>477</v>
      </c>
      <c r="E849" s="19" t="s">
        <v>478</v>
      </c>
      <c r="F849" s="18" t="s">
        <v>39</v>
      </c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>
        <v>283</v>
      </c>
      <c r="V849" s="20"/>
      <c r="W849" s="20"/>
      <c r="X849" s="17"/>
      <c r="Y849" s="20"/>
      <c r="Z849" s="20"/>
      <c r="AA849" s="17"/>
      <c r="AB849" s="20"/>
      <c r="AC849" s="20"/>
      <c r="AD849" s="20"/>
      <c r="AE849" s="20"/>
      <c r="AF849" s="20"/>
      <c r="AG849" s="20"/>
      <c r="AH849" s="20"/>
      <c r="AI849" s="20"/>
      <c r="AJ849" s="17"/>
      <c r="AK849" s="20"/>
      <c r="AL849" s="1">
        <f>SUM(G849:AK849)</f>
        <v>283</v>
      </c>
    </row>
    <row r="850" spans="1:38" ht="15" x14ac:dyDescent="0.25">
      <c r="A850" s="17">
        <v>14</v>
      </c>
      <c r="B850" s="18" t="s">
        <v>465</v>
      </c>
      <c r="C850" s="18" t="s">
        <v>466</v>
      </c>
      <c r="D850" s="18" t="s">
        <v>479</v>
      </c>
      <c r="E850" s="19" t="s">
        <v>480</v>
      </c>
      <c r="F850" s="18" t="s">
        <v>42</v>
      </c>
      <c r="G850" s="20"/>
      <c r="H850" s="20"/>
      <c r="I850" s="20">
        <v>1</v>
      </c>
      <c r="J850" s="20"/>
      <c r="K850" s="20">
        <v>1</v>
      </c>
      <c r="L850" s="20"/>
      <c r="M850" s="20"/>
      <c r="N850" s="20"/>
      <c r="O850" s="20"/>
      <c r="P850" s="20"/>
      <c r="Q850" s="20"/>
      <c r="R850" s="20">
        <v>286</v>
      </c>
      <c r="S850" s="20"/>
      <c r="T850" s="20"/>
      <c r="U850" s="20">
        <v>200</v>
      </c>
      <c r="V850" s="20"/>
      <c r="W850" s="20"/>
      <c r="X850" s="20"/>
      <c r="Y850" s="20"/>
      <c r="Z850" s="20"/>
      <c r="AA850" s="17"/>
      <c r="AB850" s="20"/>
      <c r="AC850" s="20"/>
      <c r="AD850" s="20"/>
      <c r="AE850" s="20"/>
      <c r="AF850" s="20"/>
      <c r="AG850" s="20"/>
      <c r="AH850" s="20"/>
      <c r="AI850" s="20"/>
      <c r="AJ850" s="17"/>
      <c r="AK850" s="20"/>
      <c r="AL850" s="1">
        <f>SUM(G850:AK850)</f>
        <v>488</v>
      </c>
    </row>
    <row r="851" spans="1:38" ht="15" x14ac:dyDescent="0.25">
      <c r="A851" s="17">
        <v>14</v>
      </c>
      <c r="B851" s="18" t="s">
        <v>465</v>
      </c>
      <c r="C851" s="18" t="s">
        <v>466</v>
      </c>
      <c r="D851" s="18" t="s">
        <v>479</v>
      </c>
      <c r="E851" s="19" t="s">
        <v>480</v>
      </c>
      <c r="F851" s="18" t="s">
        <v>43</v>
      </c>
      <c r="G851" s="20">
        <v>1</v>
      </c>
      <c r="H851" s="20"/>
      <c r="I851" s="20"/>
      <c r="J851" s="20"/>
      <c r="K851" s="17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1">
        <f>SUM(G851:AK851)</f>
        <v>1</v>
      </c>
    </row>
    <row r="852" spans="1:38" ht="15" x14ac:dyDescent="0.25">
      <c r="A852" s="17">
        <v>14</v>
      </c>
      <c r="B852" s="18" t="s">
        <v>465</v>
      </c>
      <c r="C852" s="18" t="s">
        <v>466</v>
      </c>
      <c r="D852" s="18" t="s">
        <v>479</v>
      </c>
      <c r="E852" s="19" t="s">
        <v>480</v>
      </c>
      <c r="F852" s="18" t="s">
        <v>36</v>
      </c>
      <c r="G852" s="20"/>
      <c r="H852" s="20"/>
      <c r="I852" s="20"/>
      <c r="J852" s="20"/>
      <c r="K852" s="20">
        <v>8</v>
      </c>
      <c r="L852" s="20"/>
      <c r="M852" s="20"/>
      <c r="N852" s="20"/>
      <c r="O852" s="20"/>
      <c r="P852" s="20"/>
      <c r="Q852" s="20"/>
      <c r="R852" s="20"/>
      <c r="S852" s="20"/>
      <c r="T852" s="20"/>
      <c r="U852" s="20">
        <v>200</v>
      </c>
      <c r="V852" s="20"/>
      <c r="W852" s="20"/>
      <c r="X852" s="20"/>
      <c r="Y852" s="20"/>
      <c r="Z852" s="20"/>
      <c r="AA852" s="20"/>
      <c r="AB852" s="17"/>
      <c r="AC852" s="20"/>
      <c r="AD852" s="20"/>
      <c r="AE852" s="20"/>
      <c r="AF852" s="20"/>
      <c r="AG852" s="20"/>
      <c r="AH852" s="20"/>
      <c r="AI852" s="20"/>
      <c r="AJ852" s="20"/>
      <c r="AK852" s="20"/>
      <c r="AL852" s="1">
        <f>SUM(G852:AK852)</f>
        <v>208</v>
      </c>
    </row>
    <row r="853" spans="1:38" ht="15" x14ac:dyDescent="0.25">
      <c r="A853" s="17">
        <v>14</v>
      </c>
      <c r="B853" s="18" t="s">
        <v>465</v>
      </c>
      <c r="C853" s="18" t="s">
        <v>466</v>
      </c>
      <c r="D853" s="18" t="s">
        <v>479</v>
      </c>
      <c r="E853" s="19" t="s">
        <v>480</v>
      </c>
      <c r="F853" s="18" t="s">
        <v>5</v>
      </c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>
        <v>10</v>
      </c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17"/>
      <c r="AK853" s="20"/>
      <c r="AL853" s="1">
        <f>SUM(G853:AK853)</f>
        <v>10</v>
      </c>
    </row>
    <row r="854" spans="1:38" ht="15" x14ac:dyDescent="0.25">
      <c r="A854" s="17">
        <v>14</v>
      </c>
      <c r="B854" s="18" t="s">
        <v>465</v>
      </c>
      <c r="C854" s="18" t="s">
        <v>466</v>
      </c>
      <c r="D854" s="18" t="s">
        <v>479</v>
      </c>
      <c r="E854" s="19" t="s">
        <v>480</v>
      </c>
      <c r="F854" s="18" t="s">
        <v>37</v>
      </c>
      <c r="G854" s="17"/>
      <c r="H854" s="20"/>
      <c r="I854" s="20"/>
      <c r="J854" s="20"/>
      <c r="K854" s="20">
        <v>5</v>
      </c>
      <c r="L854" s="17"/>
      <c r="M854" s="20"/>
      <c r="N854" s="20"/>
      <c r="O854" s="20"/>
      <c r="P854" s="20"/>
      <c r="Q854" s="20"/>
      <c r="R854" s="17"/>
      <c r="S854" s="20"/>
      <c r="T854" s="20"/>
      <c r="U854" s="20">
        <v>5</v>
      </c>
      <c r="V854" s="20"/>
      <c r="W854" s="20"/>
      <c r="X854" s="20"/>
      <c r="Y854" s="20"/>
      <c r="Z854" s="20"/>
      <c r="AA854" s="17"/>
      <c r="AB854" s="20"/>
      <c r="AC854" s="20"/>
      <c r="AD854" s="20"/>
      <c r="AE854" s="20"/>
      <c r="AF854" s="20"/>
      <c r="AG854" s="20"/>
      <c r="AH854" s="20"/>
      <c r="AI854" s="17"/>
      <c r="AJ854" s="20"/>
      <c r="AK854" s="20"/>
      <c r="AL854" s="1">
        <f>SUM(G854:AK854)</f>
        <v>10</v>
      </c>
    </row>
    <row r="855" spans="1:38" ht="15" x14ac:dyDescent="0.25">
      <c r="A855" s="17">
        <v>14</v>
      </c>
      <c r="B855" s="18" t="s">
        <v>465</v>
      </c>
      <c r="C855" s="18" t="s">
        <v>466</v>
      </c>
      <c r="D855" s="18" t="s">
        <v>479</v>
      </c>
      <c r="E855" s="19" t="s">
        <v>480</v>
      </c>
      <c r="F855" s="18" t="s">
        <v>38</v>
      </c>
      <c r="G855" s="20"/>
      <c r="H855" s="20">
        <v>4</v>
      </c>
      <c r="I855" s="20"/>
      <c r="J855" s="20">
        <v>76</v>
      </c>
      <c r="K855" s="20"/>
      <c r="L855" s="20">
        <v>7</v>
      </c>
      <c r="M855" s="20"/>
      <c r="N855" s="20"/>
      <c r="O855" s="20">
        <v>1</v>
      </c>
      <c r="P855" s="20">
        <v>34</v>
      </c>
      <c r="Q855" s="20">
        <v>3</v>
      </c>
      <c r="R855" s="17"/>
      <c r="S855" s="20"/>
      <c r="T855" s="20">
        <v>1</v>
      </c>
      <c r="U855" s="20"/>
      <c r="V855" s="20"/>
      <c r="W855" s="20"/>
      <c r="X855" s="20"/>
      <c r="Y855" s="20"/>
      <c r="Z855" s="20"/>
      <c r="AA855" s="20">
        <v>3</v>
      </c>
      <c r="AB855" s="20"/>
      <c r="AC855" s="20"/>
      <c r="AD855" s="20">
        <v>6</v>
      </c>
      <c r="AE855" s="20"/>
      <c r="AF855" s="20">
        <v>27</v>
      </c>
      <c r="AG855" s="20"/>
      <c r="AH855" s="20">
        <v>714</v>
      </c>
      <c r="AI855" s="17"/>
      <c r="AJ855" s="17"/>
      <c r="AK855" s="20">
        <v>7</v>
      </c>
      <c r="AL855" s="1">
        <f>SUM(G855:AK855)</f>
        <v>883</v>
      </c>
    </row>
    <row r="856" spans="1:38" ht="15" x14ac:dyDescent="0.25">
      <c r="A856" s="17">
        <v>14</v>
      </c>
      <c r="B856" s="18" t="s">
        <v>465</v>
      </c>
      <c r="C856" s="18" t="s">
        <v>466</v>
      </c>
      <c r="D856" s="18" t="s">
        <v>479</v>
      </c>
      <c r="E856" s="19" t="s">
        <v>480</v>
      </c>
      <c r="F856" s="18" t="s">
        <v>33</v>
      </c>
      <c r="G856" s="20"/>
      <c r="H856" s="20">
        <v>2</v>
      </c>
      <c r="I856" s="20">
        <v>1</v>
      </c>
      <c r="J856" s="20"/>
      <c r="K856" s="20">
        <v>751</v>
      </c>
      <c r="L856" s="20"/>
      <c r="M856" s="20"/>
      <c r="N856" s="20"/>
      <c r="O856" s="17"/>
      <c r="P856" s="20">
        <v>8</v>
      </c>
      <c r="Q856" s="20"/>
      <c r="R856" s="20"/>
      <c r="S856" s="20"/>
      <c r="T856" s="20">
        <v>4</v>
      </c>
      <c r="U856" s="20">
        <v>100680</v>
      </c>
      <c r="V856" s="20"/>
      <c r="W856" s="20"/>
      <c r="X856" s="20"/>
      <c r="Y856" s="20">
        <v>9</v>
      </c>
      <c r="Z856" s="20"/>
      <c r="AA856" s="20">
        <v>7</v>
      </c>
      <c r="AB856" s="20">
        <v>18</v>
      </c>
      <c r="AC856" s="20">
        <v>4</v>
      </c>
      <c r="AD856" s="20"/>
      <c r="AE856" s="20"/>
      <c r="AF856" s="20">
        <v>1</v>
      </c>
      <c r="AG856" s="20"/>
      <c r="AH856" s="20"/>
      <c r="AI856" s="20"/>
      <c r="AJ856" s="20"/>
      <c r="AK856" s="20">
        <v>1</v>
      </c>
      <c r="AL856" s="1">
        <f>SUM(G856:AK856)</f>
        <v>101486</v>
      </c>
    </row>
    <row r="857" spans="1:38" ht="15" x14ac:dyDescent="0.25">
      <c r="A857" s="17">
        <v>14</v>
      </c>
      <c r="B857" s="18" t="s">
        <v>465</v>
      </c>
      <c r="C857" s="18" t="s">
        <v>466</v>
      </c>
      <c r="D857" s="18" t="s">
        <v>479</v>
      </c>
      <c r="E857" s="19" t="s">
        <v>480</v>
      </c>
      <c r="F857" s="18" t="s">
        <v>39</v>
      </c>
      <c r="G857" s="20"/>
      <c r="H857" s="20">
        <v>1</v>
      </c>
      <c r="I857" s="20"/>
      <c r="J857" s="20"/>
      <c r="K857" s="20">
        <v>8</v>
      </c>
      <c r="L857" s="20"/>
      <c r="M857" s="20"/>
      <c r="N857" s="20"/>
      <c r="O857" s="20"/>
      <c r="P857" s="20"/>
      <c r="Q857" s="20"/>
      <c r="R857" s="20"/>
      <c r="S857" s="20"/>
      <c r="T857" s="20"/>
      <c r="U857" s="20">
        <v>192</v>
      </c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17"/>
      <c r="AJ857" s="20"/>
      <c r="AK857" s="20"/>
      <c r="AL857" s="1">
        <f>SUM(G857:AK857)</f>
        <v>201</v>
      </c>
    </row>
    <row r="858" spans="1:38" ht="15" x14ac:dyDescent="0.25">
      <c r="A858" s="17">
        <v>14</v>
      </c>
      <c r="B858" s="18" t="s">
        <v>465</v>
      </c>
      <c r="C858" s="18" t="s">
        <v>466</v>
      </c>
      <c r="D858" s="18" t="s">
        <v>481</v>
      </c>
      <c r="E858" s="19" t="s">
        <v>482</v>
      </c>
      <c r="F858" s="18" t="s">
        <v>42</v>
      </c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>
        <v>17</v>
      </c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17"/>
      <c r="AK858" s="20"/>
      <c r="AL858" s="1">
        <f>SUM(G858:AK858)</f>
        <v>17</v>
      </c>
    </row>
    <row r="859" spans="1:38" ht="15" x14ac:dyDescent="0.25">
      <c r="A859" s="17">
        <v>14</v>
      </c>
      <c r="B859" s="18" t="s">
        <v>465</v>
      </c>
      <c r="C859" s="18" t="s">
        <v>466</v>
      </c>
      <c r="D859" s="18" t="s">
        <v>481</v>
      </c>
      <c r="E859" s="19" t="s">
        <v>482</v>
      </c>
      <c r="F859" s="18" t="s">
        <v>43</v>
      </c>
      <c r="G859" s="20">
        <v>1</v>
      </c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17"/>
      <c r="AK859" s="20"/>
      <c r="AL859" s="1">
        <f>SUM(G859:AK859)</f>
        <v>1</v>
      </c>
    </row>
    <row r="860" spans="1:38" ht="15" x14ac:dyDescent="0.25">
      <c r="A860" s="17">
        <v>14</v>
      </c>
      <c r="B860" s="18" t="s">
        <v>465</v>
      </c>
      <c r="C860" s="18" t="s">
        <v>466</v>
      </c>
      <c r="D860" s="18" t="s">
        <v>481</v>
      </c>
      <c r="E860" s="19" t="s">
        <v>482</v>
      </c>
      <c r="F860" s="18" t="s">
        <v>38</v>
      </c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17"/>
      <c r="AB860" s="20"/>
      <c r="AC860" s="20"/>
      <c r="AD860" s="20">
        <v>1</v>
      </c>
      <c r="AE860" s="20"/>
      <c r="AF860" s="20"/>
      <c r="AG860" s="20"/>
      <c r="AH860" s="20"/>
      <c r="AI860" s="20"/>
      <c r="AJ860" s="17"/>
      <c r="AK860" s="20"/>
      <c r="AL860" s="1">
        <f>SUM(G860:AK860)</f>
        <v>1</v>
      </c>
    </row>
    <row r="861" spans="1:38" ht="15" x14ac:dyDescent="0.25">
      <c r="A861" s="17">
        <v>14</v>
      </c>
      <c r="B861" s="18" t="s">
        <v>465</v>
      </c>
      <c r="C861" s="18" t="s">
        <v>466</v>
      </c>
      <c r="D861" s="18" t="s">
        <v>481</v>
      </c>
      <c r="E861" s="19" t="s">
        <v>482</v>
      </c>
      <c r="F861" s="18" t="s">
        <v>33</v>
      </c>
      <c r="G861" s="20"/>
      <c r="H861" s="20"/>
      <c r="I861" s="20"/>
      <c r="J861" s="20"/>
      <c r="K861" s="20"/>
      <c r="L861" s="20"/>
      <c r="M861" s="20"/>
      <c r="N861" s="20"/>
      <c r="O861" s="20"/>
      <c r="P861" s="17"/>
      <c r="Q861" s="20"/>
      <c r="R861" s="20"/>
      <c r="S861" s="20"/>
      <c r="T861" s="20"/>
      <c r="U861" s="20">
        <v>112</v>
      </c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1">
        <f>SUM(G861:AK861)</f>
        <v>112</v>
      </c>
    </row>
    <row r="862" spans="1:38" ht="15" x14ac:dyDescent="0.25">
      <c r="A862" s="17">
        <v>14</v>
      </c>
      <c r="B862" s="18" t="s">
        <v>465</v>
      </c>
      <c r="C862" s="18" t="s">
        <v>466</v>
      </c>
      <c r="D862" s="18" t="s">
        <v>481</v>
      </c>
      <c r="E862" s="19" t="s">
        <v>482</v>
      </c>
      <c r="F862" s="18" t="s">
        <v>39</v>
      </c>
      <c r="G862" s="20"/>
      <c r="H862" s="20"/>
      <c r="I862" s="20"/>
      <c r="J862" s="20"/>
      <c r="K862" s="20">
        <v>2</v>
      </c>
      <c r="L862" s="20"/>
      <c r="M862" s="20"/>
      <c r="N862" s="20"/>
      <c r="O862" s="20"/>
      <c r="P862" s="17"/>
      <c r="Q862" s="20"/>
      <c r="R862" s="20"/>
      <c r="S862" s="20"/>
      <c r="T862" s="20"/>
      <c r="U862" s="20">
        <v>54</v>
      </c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1">
        <f>SUM(G862:AK862)</f>
        <v>56</v>
      </c>
    </row>
    <row r="863" spans="1:38" ht="15" x14ac:dyDescent="0.25">
      <c r="A863" s="17">
        <v>14</v>
      </c>
      <c r="B863" s="18" t="s">
        <v>465</v>
      </c>
      <c r="C863" s="18" t="s">
        <v>466</v>
      </c>
      <c r="D863" s="18" t="s">
        <v>976</v>
      </c>
      <c r="E863" s="19" t="s">
        <v>977</v>
      </c>
      <c r="F863" s="18" t="s">
        <v>42</v>
      </c>
      <c r="G863" s="20"/>
      <c r="H863" s="20"/>
      <c r="I863" s="20"/>
      <c r="J863" s="20"/>
      <c r="K863" s="20"/>
      <c r="L863" s="20"/>
      <c r="M863" s="20"/>
      <c r="N863" s="20"/>
      <c r="O863" s="20"/>
      <c r="P863" s="17"/>
      <c r="Q863" s="20"/>
      <c r="R863" s="20">
        <v>1927</v>
      </c>
      <c r="S863" s="20"/>
      <c r="T863" s="20"/>
      <c r="U863" s="20">
        <v>28</v>
      </c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17"/>
      <c r="AK863" s="20"/>
      <c r="AL863" s="1">
        <f>SUM(G863:AK863)</f>
        <v>1955</v>
      </c>
    </row>
    <row r="864" spans="1:38" ht="15" x14ac:dyDescent="0.25">
      <c r="A864" s="17">
        <v>14</v>
      </c>
      <c r="B864" s="18" t="s">
        <v>465</v>
      </c>
      <c r="C864" s="18" t="s">
        <v>466</v>
      </c>
      <c r="D864" s="18" t="s">
        <v>976</v>
      </c>
      <c r="E864" s="19" t="s">
        <v>977</v>
      </c>
      <c r="F864" s="18" t="s">
        <v>37</v>
      </c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>
        <v>3</v>
      </c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17"/>
      <c r="AK864" s="20"/>
      <c r="AL864" s="1">
        <f>SUM(G864:AK864)</f>
        <v>3</v>
      </c>
    </row>
    <row r="865" spans="1:38" ht="15" x14ac:dyDescent="0.25">
      <c r="A865" s="17">
        <v>14</v>
      </c>
      <c r="B865" s="18" t="s">
        <v>465</v>
      </c>
      <c r="C865" s="18" t="s">
        <v>466</v>
      </c>
      <c r="D865" s="18" t="s">
        <v>976</v>
      </c>
      <c r="E865" s="19" t="s">
        <v>977</v>
      </c>
      <c r="F865" s="18" t="s">
        <v>38</v>
      </c>
      <c r="G865" s="20"/>
      <c r="H865" s="20">
        <v>30</v>
      </c>
      <c r="I865" s="20"/>
      <c r="J865" s="20"/>
      <c r="K865" s="20"/>
      <c r="L865" s="20"/>
      <c r="M865" s="20"/>
      <c r="N865" s="20"/>
      <c r="O865" s="20"/>
      <c r="P865" s="20"/>
      <c r="Q865" s="20">
        <v>1</v>
      </c>
      <c r="R865" s="20"/>
      <c r="S865" s="20"/>
      <c r="T865" s="20">
        <v>14</v>
      </c>
      <c r="U865" s="20"/>
      <c r="V865" s="20"/>
      <c r="W865" s="20"/>
      <c r="X865" s="20"/>
      <c r="Y865" s="20"/>
      <c r="Z865" s="20"/>
      <c r="AA865" s="20">
        <v>4</v>
      </c>
      <c r="AB865" s="20"/>
      <c r="AC865" s="20">
        <v>3</v>
      </c>
      <c r="AD865" s="20">
        <v>5</v>
      </c>
      <c r="AE865" s="20"/>
      <c r="AF865" s="20">
        <v>1</v>
      </c>
      <c r="AG865" s="20"/>
      <c r="AH865" s="20">
        <v>14</v>
      </c>
      <c r="AI865" s="20"/>
      <c r="AJ865" s="17"/>
      <c r="AK865" s="20"/>
      <c r="AL865" s="1">
        <f>SUM(G865:AK865)</f>
        <v>72</v>
      </c>
    </row>
    <row r="866" spans="1:38" ht="15" x14ac:dyDescent="0.25">
      <c r="A866" s="17">
        <v>14</v>
      </c>
      <c r="B866" s="18" t="s">
        <v>465</v>
      </c>
      <c r="C866" s="18" t="s">
        <v>466</v>
      </c>
      <c r="D866" s="18" t="s">
        <v>976</v>
      </c>
      <c r="E866" s="19" t="s">
        <v>977</v>
      </c>
      <c r="F866" s="18" t="s">
        <v>33</v>
      </c>
      <c r="G866" s="17"/>
      <c r="H866" s="20">
        <v>1</v>
      </c>
      <c r="I866" s="20"/>
      <c r="J866" s="17"/>
      <c r="K866" s="20">
        <v>51</v>
      </c>
      <c r="L866" s="20"/>
      <c r="M866" s="17"/>
      <c r="N866" s="17"/>
      <c r="O866" s="20"/>
      <c r="P866" s="20"/>
      <c r="Q866" s="20"/>
      <c r="R866" s="17"/>
      <c r="S866" s="20"/>
      <c r="T866" s="20"/>
      <c r="U866" s="20">
        <v>13396</v>
      </c>
      <c r="V866" s="20"/>
      <c r="W866" s="20"/>
      <c r="X866" s="17"/>
      <c r="Y866" s="20">
        <v>4</v>
      </c>
      <c r="Z866" s="20"/>
      <c r="AA866" s="17"/>
      <c r="AB866" s="20">
        <v>1</v>
      </c>
      <c r="AC866" s="20">
        <v>2</v>
      </c>
      <c r="AD866" s="20"/>
      <c r="AE866" s="20"/>
      <c r="AF866" s="17"/>
      <c r="AG866" s="20"/>
      <c r="AH866" s="20"/>
      <c r="AI866" s="17"/>
      <c r="AJ866" s="17"/>
      <c r="AK866" s="20"/>
      <c r="AL866" s="1">
        <f>SUM(G866:AK866)</f>
        <v>13455</v>
      </c>
    </row>
    <row r="867" spans="1:38" ht="15" x14ac:dyDescent="0.25">
      <c r="A867" s="17">
        <v>14</v>
      </c>
      <c r="B867" s="18" t="s">
        <v>465</v>
      </c>
      <c r="C867" s="18" t="s">
        <v>466</v>
      </c>
      <c r="D867" s="18" t="s">
        <v>976</v>
      </c>
      <c r="E867" s="19" t="s">
        <v>977</v>
      </c>
      <c r="F867" s="18" t="s">
        <v>39</v>
      </c>
      <c r="G867" s="17"/>
      <c r="H867" s="20"/>
      <c r="I867" s="20"/>
      <c r="J867" s="17"/>
      <c r="K867" s="20">
        <v>2</v>
      </c>
      <c r="L867" s="20"/>
      <c r="M867" s="17"/>
      <c r="N867" s="17"/>
      <c r="O867" s="20"/>
      <c r="P867" s="17"/>
      <c r="Q867" s="20"/>
      <c r="R867" s="20"/>
      <c r="S867" s="20"/>
      <c r="T867" s="20"/>
      <c r="U867" s="20">
        <v>5</v>
      </c>
      <c r="V867" s="20"/>
      <c r="W867" s="20"/>
      <c r="X867" s="20"/>
      <c r="Y867" s="20"/>
      <c r="Z867" s="20"/>
      <c r="AA867" s="17"/>
      <c r="AB867" s="20"/>
      <c r="AC867" s="20"/>
      <c r="AD867" s="20"/>
      <c r="AE867" s="20"/>
      <c r="AF867" s="20"/>
      <c r="AG867" s="20"/>
      <c r="AH867" s="20"/>
      <c r="AI867" s="20"/>
      <c r="AJ867" s="17"/>
      <c r="AK867" s="20"/>
      <c r="AL867" s="1">
        <f>SUM(G867:AK867)</f>
        <v>7</v>
      </c>
    </row>
    <row r="868" spans="1:38" ht="15" x14ac:dyDescent="0.25">
      <c r="A868" s="17">
        <v>14</v>
      </c>
      <c r="B868" s="18" t="s">
        <v>465</v>
      </c>
      <c r="C868" s="18" t="s">
        <v>466</v>
      </c>
      <c r="D868" s="18" t="s">
        <v>483</v>
      </c>
      <c r="E868" s="19" t="s">
        <v>484</v>
      </c>
      <c r="F868" s="18" t="s">
        <v>42</v>
      </c>
      <c r="G868" s="17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>
        <v>3</v>
      </c>
      <c r="S868" s="20"/>
      <c r="T868" s="20"/>
      <c r="U868" s="20">
        <v>12</v>
      </c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1">
        <f>SUM(G868:AK868)</f>
        <v>15</v>
      </c>
    </row>
    <row r="869" spans="1:38" ht="15" x14ac:dyDescent="0.25">
      <c r="A869" s="17">
        <v>14</v>
      </c>
      <c r="B869" s="18" t="s">
        <v>465</v>
      </c>
      <c r="C869" s="18" t="s">
        <v>466</v>
      </c>
      <c r="D869" s="18" t="s">
        <v>483</v>
      </c>
      <c r="E869" s="19" t="s">
        <v>484</v>
      </c>
      <c r="F869" s="18" t="s">
        <v>43</v>
      </c>
      <c r="G869" s="20">
        <v>1</v>
      </c>
      <c r="H869" s="17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>
        <v>1</v>
      </c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17"/>
      <c r="AK869" s="20"/>
      <c r="AL869" s="1">
        <f>SUM(G869:AK869)</f>
        <v>2</v>
      </c>
    </row>
    <row r="870" spans="1:38" ht="15" x14ac:dyDescent="0.25">
      <c r="A870" s="17">
        <v>14</v>
      </c>
      <c r="B870" s="18" t="s">
        <v>465</v>
      </c>
      <c r="C870" s="18" t="s">
        <v>466</v>
      </c>
      <c r="D870" s="18" t="s">
        <v>483</v>
      </c>
      <c r="E870" s="19" t="s">
        <v>484</v>
      </c>
      <c r="F870" s="18" t="s">
        <v>5</v>
      </c>
      <c r="G870" s="20"/>
      <c r="H870" s="17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>
        <v>22</v>
      </c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17"/>
      <c r="AK870" s="20"/>
      <c r="AL870" s="1">
        <f>SUM(G870:AK870)</f>
        <v>22</v>
      </c>
    </row>
    <row r="871" spans="1:38" ht="15" x14ac:dyDescent="0.25">
      <c r="A871" s="17">
        <v>14</v>
      </c>
      <c r="B871" s="18" t="s">
        <v>465</v>
      </c>
      <c r="C871" s="18" t="s">
        <v>466</v>
      </c>
      <c r="D871" s="18" t="s">
        <v>483</v>
      </c>
      <c r="E871" s="19" t="s">
        <v>484</v>
      </c>
      <c r="F871" s="18" t="s">
        <v>37</v>
      </c>
      <c r="G871" s="20"/>
      <c r="H871" s="20"/>
      <c r="I871" s="20"/>
      <c r="J871" s="20"/>
      <c r="K871" s="20"/>
      <c r="L871" s="20"/>
      <c r="M871" s="17"/>
      <c r="N871" s="20"/>
      <c r="O871" s="20"/>
      <c r="P871" s="20"/>
      <c r="Q871" s="20"/>
      <c r="R871" s="20"/>
      <c r="S871" s="20"/>
      <c r="T871" s="20"/>
      <c r="U871" s="20">
        <v>2</v>
      </c>
      <c r="V871" s="20"/>
      <c r="W871" s="20"/>
      <c r="X871" s="20"/>
      <c r="Y871" s="20"/>
      <c r="Z871" s="20"/>
      <c r="AA871" s="20"/>
      <c r="AB871" s="17"/>
      <c r="AC871" s="20"/>
      <c r="AD871" s="20"/>
      <c r="AE871" s="20"/>
      <c r="AF871" s="20"/>
      <c r="AG871" s="20"/>
      <c r="AH871" s="20"/>
      <c r="AI871" s="17"/>
      <c r="AJ871" s="20"/>
      <c r="AK871" s="20"/>
      <c r="AL871" s="1">
        <f>SUM(G871:AK871)</f>
        <v>2</v>
      </c>
    </row>
    <row r="872" spans="1:38" ht="15" x14ac:dyDescent="0.25">
      <c r="A872" s="17">
        <v>14</v>
      </c>
      <c r="B872" s="18" t="s">
        <v>465</v>
      </c>
      <c r="C872" s="18" t="s">
        <v>466</v>
      </c>
      <c r="D872" s="18" t="s">
        <v>483</v>
      </c>
      <c r="E872" s="19" t="s">
        <v>484</v>
      </c>
      <c r="F872" s="18" t="s">
        <v>38</v>
      </c>
      <c r="G872" s="20"/>
      <c r="H872" s="20">
        <v>335</v>
      </c>
      <c r="I872" s="20"/>
      <c r="J872" s="20"/>
      <c r="K872" s="20"/>
      <c r="L872" s="20">
        <v>22</v>
      </c>
      <c r="M872" s="20"/>
      <c r="N872" s="20"/>
      <c r="O872" s="20">
        <v>1</v>
      </c>
      <c r="P872" s="17">
        <v>153</v>
      </c>
      <c r="Q872" s="20">
        <v>17</v>
      </c>
      <c r="R872" s="20"/>
      <c r="S872" s="20"/>
      <c r="T872" s="20">
        <v>12</v>
      </c>
      <c r="U872" s="20">
        <v>11</v>
      </c>
      <c r="V872" s="20"/>
      <c r="W872" s="20"/>
      <c r="X872" s="20"/>
      <c r="Y872" s="20"/>
      <c r="Z872" s="20"/>
      <c r="AA872" s="17">
        <v>3</v>
      </c>
      <c r="AB872" s="20"/>
      <c r="AC872" s="20">
        <v>3</v>
      </c>
      <c r="AD872" s="20"/>
      <c r="AE872" s="20"/>
      <c r="AF872" s="20">
        <v>13</v>
      </c>
      <c r="AG872" s="20"/>
      <c r="AH872" s="20"/>
      <c r="AI872" s="20"/>
      <c r="AJ872" s="17"/>
      <c r="AK872" s="20"/>
      <c r="AL872" s="1">
        <f>SUM(G872:AK872)</f>
        <v>570</v>
      </c>
    </row>
    <row r="873" spans="1:38" ht="15" x14ac:dyDescent="0.25">
      <c r="A873" s="17">
        <v>14</v>
      </c>
      <c r="B873" s="18" t="s">
        <v>465</v>
      </c>
      <c r="C873" s="18" t="s">
        <v>466</v>
      </c>
      <c r="D873" s="18" t="s">
        <v>483</v>
      </c>
      <c r="E873" s="19" t="s">
        <v>484</v>
      </c>
      <c r="F873" s="18" t="s">
        <v>33</v>
      </c>
      <c r="G873" s="20"/>
      <c r="H873" s="20">
        <v>28</v>
      </c>
      <c r="I873" s="20">
        <v>2</v>
      </c>
      <c r="J873" s="20"/>
      <c r="K873" s="20">
        <v>259</v>
      </c>
      <c r="L873" s="20">
        <v>87</v>
      </c>
      <c r="M873" s="20"/>
      <c r="N873" s="20"/>
      <c r="O873" s="20">
        <v>1</v>
      </c>
      <c r="P873" s="20">
        <v>5</v>
      </c>
      <c r="Q873" s="20">
        <v>34</v>
      </c>
      <c r="R873" s="20"/>
      <c r="S873" s="20"/>
      <c r="T873" s="20">
        <v>1</v>
      </c>
      <c r="U873" s="20">
        <v>50056</v>
      </c>
      <c r="V873" s="20"/>
      <c r="W873" s="20"/>
      <c r="X873" s="20"/>
      <c r="Y873" s="20">
        <v>7</v>
      </c>
      <c r="Z873" s="20"/>
      <c r="AA873" s="20">
        <v>36</v>
      </c>
      <c r="AB873" s="20">
        <v>4</v>
      </c>
      <c r="AC873" s="20">
        <v>19</v>
      </c>
      <c r="AD873" s="20"/>
      <c r="AE873" s="20"/>
      <c r="AF873" s="20">
        <v>1</v>
      </c>
      <c r="AG873" s="20"/>
      <c r="AH873" s="20"/>
      <c r="AI873" s="20"/>
      <c r="AJ873" s="17"/>
      <c r="AK873" s="20"/>
      <c r="AL873" s="1">
        <f>SUM(G873:AK873)</f>
        <v>50540</v>
      </c>
    </row>
    <row r="874" spans="1:38" ht="15" x14ac:dyDescent="0.25">
      <c r="A874" s="17">
        <v>14</v>
      </c>
      <c r="B874" s="18" t="s">
        <v>465</v>
      </c>
      <c r="C874" s="18" t="s">
        <v>466</v>
      </c>
      <c r="D874" s="18" t="s">
        <v>483</v>
      </c>
      <c r="E874" s="19" t="s">
        <v>484</v>
      </c>
      <c r="F874" s="18" t="s">
        <v>39</v>
      </c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>
        <v>29</v>
      </c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17"/>
      <c r="AK874" s="20"/>
      <c r="AL874" s="1">
        <f>SUM(G874:AK874)</f>
        <v>29</v>
      </c>
    </row>
    <row r="875" spans="1:38" ht="15" x14ac:dyDescent="0.25">
      <c r="A875" s="17">
        <v>14</v>
      </c>
      <c r="B875" s="18" t="s">
        <v>465</v>
      </c>
      <c r="C875" s="18" t="s">
        <v>466</v>
      </c>
      <c r="D875" s="18" t="s">
        <v>485</v>
      </c>
      <c r="E875" s="19" t="s">
        <v>486</v>
      </c>
      <c r="F875" s="18" t="s">
        <v>42</v>
      </c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>
        <v>4</v>
      </c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17"/>
      <c r="AK875" s="20"/>
      <c r="AL875" s="1">
        <f>SUM(G875:AK875)</f>
        <v>4</v>
      </c>
    </row>
    <row r="876" spans="1:38" ht="15" x14ac:dyDescent="0.25">
      <c r="A876" s="17">
        <v>14</v>
      </c>
      <c r="B876" s="18" t="s">
        <v>465</v>
      </c>
      <c r="C876" s="18" t="s">
        <v>466</v>
      </c>
      <c r="D876" s="18" t="s">
        <v>485</v>
      </c>
      <c r="E876" s="19" t="s">
        <v>486</v>
      </c>
      <c r="F876" s="18" t="s">
        <v>5</v>
      </c>
      <c r="G876" s="20"/>
      <c r="H876" s="20"/>
      <c r="I876" s="20"/>
      <c r="J876" s="20"/>
      <c r="K876" s="20"/>
      <c r="L876" s="20"/>
      <c r="M876" s="20"/>
      <c r="N876" s="17"/>
      <c r="O876" s="20"/>
      <c r="P876" s="20"/>
      <c r="Q876" s="20"/>
      <c r="R876" s="20"/>
      <c r="S876" s="20"/>
      <c r="T876" s="20"/>
      <c r="U876" s="20">
        <v>1</v>
      </c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1">
        <f>SUM(G876:AK876)</f>
        <v>1</v>
      </c>
    </row>
    <row r="877" spans="1:38" ht="15" x14ac:dyDescent="0.25">
      <c r="A877" s="17">
        <v>14</v>
      </c>
      <c r="B877" s="18" t="s">
        <v>465</v>
      </c>
      <c r="C877" s="18" t="s">
        <v>466</v>
      </c>
      <c r="D877" s="18" t="s">
        <v>485</v>
      </c>
      <c r="E877" s="19" t="s">
        <v>486</v>
      </c>
      <c r="F877" s="18" t="s">
        <v>37</v>
      </c>
      <c r="G877" s="20"/>
      <c r="H877" s="20"/>
      <c r="I877" s="20"/>
      <c r="J877" s="20"/>
      <c r="K877" s="20">
        <v>1</v>
      </c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17"/>
      <c r="AK877" s="20"/>
      <c r="AL877" s="1">
        <f>SUM(G877:AK877)</f>
        <v>1</v>
      </c>
    </row>
    <row r="878" spans="1:38" ht="15" x14ac:dyDescent="0.25">
      <c r="A878" s="17">
        <v>14</v>
      </c>
      <c r="B878" s="18" t="s">
        <v>465</v>
      </c>
      <c r="C878" s="18" t="s">
        <v>466</v>
      </c>
      <c r="D878" s="18" t="s">
        <v>485</v>
      </c>
      <c r="E878" s="19" t="s">
        <v>486</v>
      </c>
      <c r="F878" s="18" t="s">
        <v>38</v>
      </c>
      <c r="G878" s="20"/>
      <c r="H878" s="20"/>
      <c r="I878" s="20"/>
      <c r="J878" s="20"/>
      <c r="K878" s="20"/>
      <c r="L878" s="20"/>
      <c r="M878" s="20"/>
      <c r="N878" s="20"/>
      <c r="O878" s="17"/>
      <c r="P878" s="20"/>
      <c r="Q878" s="20"/>
      <c r="R878" s="20"/>
      <c r="S878" s="20"/>
      <c r="T878" s="20">
        <v>1</v>
      </c>
      <c r="U878" s="20"/>
      <c r="V878" s="20"/>
      <c r="W878" s="20">
        <v>16</v>
      </c>
      <c r="X878" s="20"/>
      <c r="Y878" s="20"/>
      <c r="Z878" s="20"/>
      <c r="AA878" s="20">
        <v>2</v>
      </c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1">
        <f>SUM(G878:AK878)</f>
        <v>19</v>
      </c>
    </row>
    <row r="879" spans="1:38" ht="15" x14ac:dyDescent="0.25">
      <c r="A879" s="17">
        <v>14</v>
      </c>
      <c r="B879" s="18" t="s">
        <v>465</v>
      </c>
      <c r="C879" s="18" t="s">
        <v>466</v>
      </c>
      <c r="D879" s="18" t="s">
        <v>485</v>
      </c>
      <c r="E879" s="19" t="s">
        <v>486</v>
      </c>
      <c r="F879" s="18" t="s">
        <v>33</v>
      </c>
      <c r="G879" s="17"/>
      <c r="H879" s="20">
        <v>1</v>
      </c>
      <c r="I879" s="20">
        <v>1</v>
      </c>
      <c r="J879" s="20"/>
      <c r="K879" s="20">
        <v>39</v>
      </c>
      <c r="L879" s="20"/>
      <c r="M879" s="20"/>
      <c r="N879" s="20"/>
      <c r="O879" s="20"/>
      <c r="P879" s="20"/>
      <c r="Q879" s="20"/>
      <c r="R879" s="20"/>
      <c r="S879" s="20"/>
      <c r="T879" s="20"/>
      <c r="U879" s="20">
        <v>31476</v>
      </c>
      <c r="V879" s="20"/>
      <c r="W879" s="20"/>
      <c r="X879" s="20"/>
      <c r="Y879" s="20"/>
      <c r="Z879" s="20"/>
      <c r="AA879" s="20"/>
      <c r="AB879" s="20">
        <v>1</v>
      </c>
      <c r="AC879" s="20">
        <v>9</v>
      </c>
      <c r="AD879" s="20"/>
      <c r="AE879" s="20"/>
      <c r="AF879" s="20"/>
      <c r="AG879" s="20"/>
      <c r="AH879" s="20"/>
      <c r="AI879" s="20"/>
      <c r="AJ879" s="20"/>
      <c r="AK879" s="20"/>
      <c r="AL879" s="1">
        <f>SUM(G879:AK879)</f>
        <v>31527</v>
      </c>
    </row>
    <row r="880" spans="1:38" ht="15" x14ac:dyDescent="0.25">
      <c r="A880" s="17">
        <v>14</v>
      </c>
      <c r="B880" s="18" t="s">
        <v>465</v>
      </c>
      <c r="C880" s="18" t="s">
        <v>466</v>
      </c>
      <c r="D880" s="18" t="s">
        <v>485</v>
      </c>
      <c r="E880" s="19" t="s">
        <v>486</v>
      </c>
      <c r="F880" s="18" t="s">
        <v>39</v>
      </c>
      <c r="G880" s="20"/>
      <c r="H880" s="20"/>
      <c r="I880" s="20"/>
      <c r="J880" s="20"/>
      <c r="K880" s="20"/>
      <c r="L880" s="20"/>
      <c r="M880" s="20"/>
      <c r="N880" s="20"/>
      <c r="O880" s="20"/>
      <c r="P880" s="17"/>
      <c r="Q880" s="20"/>
      <c r="R880" s="20"/>
      <c r="S880" s="20"/>
      <c r="T880" s="20"/>
      <c r="U880" s="20">
        <v>32</v>
      </c>
      <c r="V880" s="20"/>
      <c r="W880" s="20"/>
      <c r="X880" s="20"/>
      <c r="Y880" s="20"/>
      <c r="Z880" s="20"/>
      <c r="AA880" s="17"/>
      <c r="AB880" s="20"/>
      <c r="AC880" s="20"/>
      <c r="AD880" s="20"/>
      <c r="AE880" s="20"/>
      <c r="AF880" s="20"/>
      <c r="AG880" s="20"/>
      <c r="AH880" s="20"/>
      <c r="AI880" s="20"/>
      <c r="AJ880" s="17"/>
      <c r="AK880" s="20"/>
      <c r="AL880" s="1">
        <f>SUM(G880:AK880)</f>
        <v>32</v>
      </c>
    </row>
    <row r="881" spans="1:38" ht="15" x14ac:dyDescent="0.25">
      <c r="A881" s="17">
        <v>15</v>
      </c>
      <c r="B881" s="18" t="s">
        <v>487</v>
      </c>
      <c r="C881" s="18" t="s">
        <v>488</v>
      </c>
      <c r="D881" s="18" t="s">
        <v>489</v>
      </c>
      <c r="E881" s="19" t="s">
        <v>490</v>
      </c>
      <c r="F881" s="18" t="s">
        <v>33</v>
      </c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>
        <v>1</v>
      </c>
      <c r="V881" s="20"/>
      <c r="W881" s="20"/>
      <c r="X881" s="20"/>
      <c r="Y881" s="20"/>
      <c r="Z881" s="20"/>
      <c r="AA881" s="17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1">
        <f>SUM(G881:AK881)</f>
        <v>1</v>
      </c>
    </row>
    <row r="882" spans="1:38" ht="15" x14ac:dyDescent="0.25">
      <c r="A882" s="17">
        <v>15</v>
      </c>
      <c r="B882" s="18" t="s">
        <v>487</v>
      </c>
      <c r="C882" s="18" t="s">
        <v>488</v>
      </c>
      <c r="D882" s="18" t="s">
        <v>491</v>
      </c>
      <c r="E882" s="19" t="s">
        <v>492</v>
      </c>
      <c r="F882" s="18" t="s">
        <v>42</v>
      </c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>
        <v>3</v>
      </c>
      <c r="S882" s="20"/>
      <c r="T882" s="20"/>
      <c r="U882" s="20"/>
      <c r="V882" s="20"/>
      <c r="W882" s="20"/>
      <c r="X882" s="20"/>
      <c r="Y882" s="20"/>
      <c r="Z882" s="20"/>
      <c r="AA882" s="17"/>
      <c r="AB882" s="20"/>
      <c r="AC882" s="20"/>
      <c r="AD882" s="20"/>
      <c r="AE882" s="20"/>
      <c r="AF882" s="20"/>
      <c r="AG882" s="20"/>
      <c r="AH882" s="20"/>
      <c r="AI882" s="20"/>
      <c r="AJ882" s="17"/>
      <c r="AK882" s="20"/>
      <c r="AL882" s="1">
        <f>SUM(G882:AK882)</f>
        <v>3</v>
      </c>
    </row>
    <row r="883" spans="1:38" ht="15" x14ac:dyDescent="0.25">
      <c r="A883" s="17">
        <v>15</v>
      </c>
      <c r="B883" s="18" t="s">
        <v>487</v>
      </c>
      <c r="C883" s="18" t="s">
        <v>488</v>
      </c>
      <c r="D883" s="18" t="s">
        <v>491</v>
      </c>
      <c r="E883" s="19" t="s">
        <v>492</v>
      </c>
      <c r="F883" s="18" t="s">
        <v>43</v>
      </c>
      <c r="G883" s="20">
        <v>2</v>
      </c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17"/>
      <c r="AK883" s="20"/>
      <c r="AL883" s="1">
        <f>SUM(G883:AK883)</f>
        <v>2</v>
      </c>
    </row>
    <row r="884" spans="1:38" ht="15" x14ac:dyDescent="0.25">
      <c r="A884" s="17">
        <v>15</v>
      </c>
      <c r="B884" s="18" t="s">
        <v>487</v>
      </c>
      <c r="C884" s="18" t="s">
        <v>488</v>
      </c>
      <c r="D884" s="18" t="s">
        <v>491</v>
      </c>
      <c r="E884" s="19" t="s">
        <v>492</v>
      </c>
      <c r="F884" s="18" t="s">
        <v>36</v>
      </c>
      <c r="G884" s="17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>
        <v>3</v>
      </c>
      <c r="V884" s="20"/>
      <c r="W884" s="20"/>
      <c r="X884" s="17"/>
      <c r="Y884" s="20"/>
      <c r="Z884" s="20"/>
      <c r="AA884" s="17"/>
      <c r="AB884" s="20"/>
      <c r="AC884" s="20"/>
      <c r="AD884" s="20"/>
      <c r="AE884" s="20"/>
      <c r="AF884" s="17"/>
      <c r="AG884" s="20"/>
      <c r="AH884" s="20"/>
      <c r="AI884" s="20"/>
      <c r="AJ884" s="20"/>
      <c r="AK884" s="20"/>
      <c r="AL884" s="1">
        <f>SUM(G884:AK884)</f>
        <v>3</v>
      </c>
    </row>
    <row r="885" spans="1:38" ht="15" x14ac:dyDescent="0.25">
      <c r="A885" s="17">
        <v>15</v>
      </c>
      <c r="B885" s="18" t="s">
        <v>487</v>
      </c>
      <c r="C885" s="18" t="s">
        <v>488</v>
      </c>
      <c r="D885" s="18" t="s">
        <v>491</v>
      </c>
      <c r="E885" s="19" t="s">
        <v>492</v>
      </c>
      <c r="F885" s="18" t="s">
        <v>5</v>
      </c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>
        <v>2</v>
      </c>
      <c r="V885" s="20"/>
      <c r="W885" s="20"/>
      <c r="X885" s="17"/>
      <c r="Y885" s="20"/>
      <c r="Z885" s="20"/>
      <c r="AA885" s="17"/>
      <c r="AB885" s="20"/>
      <c r="AC885" s="20"/>
      <c r="AD885" s="20"/>
      <c r="AE885" s="20"/>
      <c r="AF885" s="20"/>
      <c r="AG885" s="20"/>
      <c r="AH885" s="20"/>
      <c r="AI885" s="20"/>
      <c r="AJ885" s="17"/>
      <c r="AK885" s="20"/>
      <c r="AL885" s="1">
        <f>SUM(G885:AK885)</f>
        <v>2</v>
      </c>
    </row>
    <row r="886" spans="1:38" ht="15" x14ac:dyDescent="0.25">
      <c r="A886" s="17">
        <v>15</v>
      </c>
      <c r="B886" s="18" t="s">
        <v>487</v>
      </c>
      <c r="C886" s="18" t="s">
        <v>488</v>
      </c>
      <c r="D886" s="18" t="s">
        <v>491</v>
      </c>
      <c r="E886" s="19" t="s">
        <v>492</v>
      </c>
      <c r="F886" s="18" t="s">
        <v>37</v>
      </c>
      <c r="G886" s="20"/>
      <c r="H886" s="20"/>
      <c r="I886" s="20"/>
      <c r="J886" s="20"/>
      <c r="K886" s="20">
        <v>5</v>
      </c>
      <c r="L886" s="20"/>
      <c r="M886" s="20"/>
      <c r="N886" s="20"/>
      <c r="O886" s="20"/>
      <c r="P886" s="20"/>
      <c r="Q886" s="20"/>
      <c r="R886" s="20"/>
      <c r="S886" s="20"/>
      <c r="T886" s="20"/>
      <c r="U886" s="20">
        <v>6</v>
      </c>
      <c r="V886" s="20"/>
      <c r="W886" s="20"/>
      <c r="X886" s="20"/>
      <c r="Y886" s="20"/>
      <c r="Z886" s="20"/>
      <c r="AA886" s="17"/>
      <c r="AB886" s="20"/>
      <c r="AC886" s="20"/>
      <c r="AD886" s="20"/>
      <c r="AE886" s="20"/>
      <c r="AF886" s="20"/>
      <c r="AG886" s="20"/>
      <c r="AH886" s="20"/>
      <c r="AI886" s="20"/>
      <c r="AJ886" s="17"/>
      <c r="AK886" s="20"/>
      <c r="AL886" s="1">
        <f>SUM(G886:AK886)</f>
        <v>11</v>
      </c>
    </row>
    <row r="887" spans="1:38" ht="15" x14ac:dyDescent="0.25">
      <c r="A887" s="17">
        <v>15</v>
      </c>
      <c r="B887" s="18" t="s">
        <v>487</v>
      </c>
      <c r="C887" s="18" t="s">
        <v>488</v>
      </c>
      <c r="D887" s="18" t="s">
        <v>491</v>
      </c>
      <c r="E887" s="19" t="s">
        <v>492</v>
      </c>
      <c r="F887" s="18" t="s">
        <v>38</v>
      </c>
      <c r="G887" s="20"/>
      <c r="H887" s="20"/>
      <c r="I887" s="20"/>
      <c r="J887" s="20"/>
      <c r="K887" s="17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>
        <v>9</v>
      </c>
      <c r="AG887" s="20"/>
      <c r="AH887" s="20"/>
      <c r="AI887" s="20"/>
      <c r="AJ887" s="20"/>
      <c r="AK887" s="20"/>
      <c r="AL887" s="1">
        <f>SUM(G887:AK887)</f>
        <v>9</v>
      </c>
    </row>
    <row r="888" spans="1:38" ht="15" x14ac:dyDescent="0.25">
      <c r="A888" s="17">
        <v>15</v>
      </c>
      <c r="B888" s="18" t="s">
        <v>487</v>
      </c>
      <c r="C888" s="18" t="s">
        <v>488</v>
      </c>
      <c r="D888" s="18" t="s">
        <v>491</v>
      </c>
      <c r="E888" s="19" t="s">
        <v>492</v>
      </c>
      <c r="F888" s="18" t="s">
        <v>33</v>
      </c>
      <c r="G888" s="20"/>
      <c r="H888" s="20"/>
      <c r="I888" s="20"/>
      <c r="J888" s="20"/>
      <c r="K888" s="20">
        <v>199</v>
      </c>
      <c r="L888" s="20"/>
      <c r="M888" s="20"/>
      <c r="N888" s="20"/>
      <c r="O888" s="20"/>
      <c r="P888" s="20"/>
      <c r="Q888" s="20"/>
      <c r="R888" s="20"/>
      <c r="S888" s="20"/>
      <c r="T888" s="20"/>
      <c r="U888" s="20">
        <v>1654</v>
      </c>
      <c r="V888" s="20"/>
      <c r="W888" s="20"/>
      <c r="X888" s="20"/>
      <c r="Y888" s="20">
        <v>6</v>
      </c>
      <c r="Z888" s="20"/>
      <c r="AA888" s="20"/>
      <c r="AB888" s="17"/>
      <c r="AC888" s="20"/>
      <c r="AD888" s="20"/>
      <c r="AE888" s="20"/>
      <c r="AF888" s="20"/>
      <c r="AG888" s="20"/>
      <c r="AH888" s="20"/>
      <c r="AI888" s="20"/>
      <c r="AJ888" s="20"/>
      <c r="AK888" s="20"/>
      <c r="AL888" s="1">
        <f>SUM(G888:AK888)</f>
        <v>1859</v>
      </c>
    </row>
    <row r="889" spans="1:38" ht="15" x14ac:dyDescent="0.25">
      <c r="A889" s="17">
        <v>15</v>
      </c>
      <c r="B889" s="18" t="s">
        <v>487</v>
      </c>
      <c r="C889" s="18" t="s">
        <v>488</v>
      </c>
      <c r="D889" s="18" t="s">
        <v>491</v>
      </c>
      <c r="E889" s="19" t="s">
        <v>492</v>
      </c>
      <c r="F889" s="18" t="s">
        <v>39</v>
      </c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>
        <v>6</v>
      </c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17"/>
      <c r="AK889" s="20"/>
      <c r="AL889" s="1">
        <f>SUM(G889:AK889)</f>
        <v>6</v>
      </c>
    </row>
    <row r="890" spans="1:38" ht="15" x14ac:dyDescent="0.25">
      <c r="A890" s="17">
        <v>15</v>
      </c>
      <c r="B890" s="18" t="s">
        <v>487</v>
      </c>
      <c r="C890" s="18" t="s">
        <v>488</v>
      </c>
      <c r="D890" s="18" t="s">
        <v>493</v>
      </c>
      <c r="E890" s="19" t="s">
        <v>494</v>
      </c>
      <c r="F890" s="18" t="s">
        <v>42</v>
      </c>
      <c r="G890" s="17"/>
      <c r="H890" s="20"/>
      <c r="I890" s="20">
        <v>4</v>
      </c>
      <c r="J890" s="20"/>
      <c r="K890" s="20"/>
      <c r="L890" s="17"/>
      <c r="M890" s="20"/>
      <c r="N890" s="20"/>
      <c r="O890" s="20"/>
      <c r="P890" s="20"/>
      <c r="Q890" s="20"/>
      <c r="R890" s="17">
        <v>321</v>
      </c>
      <c r="S890" s="20"/>
      <c r="T890" s="20"/>
      <c r="U890" s="20">
        <v>22</v>
      </c>
      <c r="V890" s="20"/>
      <c r="W890" s="20"/>
      <c r="X890" s="20"/>
      <c r="Y890" s="20"/>
      <c r="Z890" s="20"/>
      <c r="AA890" s="17"/>
      <c r="AB890" s="20"/>
      <c r="AC890" s="20"/>
      <c r="AD890" s="20"/>
      <c r="AE890" s="20"/>
      <c r="AF890" s="20"/>
      <c r="AG890" s="20"/>
      <c r="AH890" s="20"/>
      <c r="AI890" s="17"/>
      <c r="AJ890" s="20"/>
      <c r="AK890" s="20"/>
      <c r="AL890" s="1">
        <f>SUM(G890:AK890)</f>
        <v>347</v>
      </c>
    </row>
    <row r="891" spans="1:38" ht="15" x14ac:dyDescent="0.25">
      <c r="A891" s="17">
        <v>15</v>
      </c>
      <c r="B891" s="18" t="s">
        <v>487</v>
      </c>
      <c r="C891" s="18" t="s">
        <v>488</v>
      </c>
      <c r="D891" s="18" t="s">
        <v>493</v>
      </c>
      <c r="E891" s="19" t="s">
        <v>494</v>
      </c>
      <c r="F891" s="18" t="s">
        <v>43</v>
      </c>
      <c r="G891" s="20">
        <v>4</v>
      </c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17"/>
      <c r="S891" s="20"/>
      <c r="T891" s="20"/>
      <c r="U891" s="20">
        <v>9</v>
      </c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17"/>
      <c r="AJ891" s="17"/>
      <c r="AK891" s="20"/>
      <c r="AL891" s="1">
        <f>SUM(G891:AK891)</f>
        <v>13</v>
      </c>
    </row>
    <row r="892" spans="1:38" ht="15" x14ac:dyDescent="0.25">
      <c r="A892" s="17">
        <v>15</v>
      </c>
      <c r="B892" s="18" t="s">
        <v>487</v>
      </c>
      <c r="C892" s="18" t="s">
        <v>488</v>
      </c>
      <c r="D892" s="18" t="s">
        <v>493</v>
      </c>
      <c r="E892" s="19" t="s">
        <v>494</v>
      </c>
      <c r="F892" s="18" t="s">
        <v>36</v>
      </c>
      <c r="G892" s="20"/>
      <c r="H892" s="20"/>
      <c r="I892" s="20"/>
      <c r="J892" s="20"/>
      <c r="K892" s="20"/>
      <c r="L892" s="20"/>
      <c r="M892" s="20"/>
      <c r="N892" s="20"/>
      <c r="O892" s="17"/>
      <c r="P892" s="20"/>
      <c r="Q892" s="20"/>
      <c r="R892" s="20"/>
      <c r="S892" s="20"/>
      <c r="T892" s="20"/>
      <c r="U892" s="20">
        <v>2</v>
      </c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1">
        <f>SUM(G892:AK892)</f>
        <v>2</v>
      </c>
    </row>
    <row r="893" spans="1:38" ht="15" x14ac:dyDescent="0.25">
      <c r="A893" s="17">
        <v>15</v>
      </c>
      <c r="B893" s="18" t="s">
        <v>487</v>
      </c>
      <c r="C893" s="18" t="s">
        <v>488</v>
      </c>
      <c r="D893" s="18" t="s">
        <v>493</v>
      </c>
      <c r="E893" s="19" t="s">
        <v>494</v>
      </c>
      <c r="F893" s="18" t="s">
        <v>5</v>
      </c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>
        <v>9</v>
      </c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17"/>
      <c r="AJ893" s="20"/>
      <c r="AK893" s="20"/>
      <c r="AL893" s="1">
        <f>SUM(G893:AK893)</f>
        <v>9</v>
      </c>
    </row>
    <row r="894" spans="1:38" ht="15" x14ac:dyDescent="0.25">
      <c r="A894" s="17">
        <v>15</v>
      </c>
      <c r="B894" s="18" t="s">
        <v>487</v>
      </c>
      <c r="C894" s="18" t="s">
        <v>488</v>
      </c>
      <c r="D894" s="18" t="s">
        <v>493</v>
      </c>
      <c r="E894" s="19" t="s">
        <v>494</v>
      </c>
      <c r="F894" s="18" t="s">
        <v>38</v>
      </c>
      <c r="G894" s="20"/>
      <c r="H894" s="20">
        <v>1</v>
      </c>
      <c r="I894" s="20"/>
      <c r="J894" s="20"/>
      <c r="K894" s="20">
        <v>1</v>
      </c>
      <c r="L894" s="20"/>
      <c r="M894" s="20"/>
      <c r="N894" s="20"/>
      <c r="O894" s="20">
        <v>1</v>
      </c>
      <c r="P894" s="20"/>
      <c r="Q894" s="20">
        <v>1</v>
      </c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>
        <v>3</v>
      </c>
      <c r="AD894" s="20"/>
      <c r="AE894" s="20"/>
      <c r="AF894" s="20"/>
      <c r="AG894" s="20"/>
      <c r="AH894" s="20">
        <v>1</v>
      </c>
      <c r="AI894" s="20"/>
      <c r="AJ894" s="17"/>
      <c r="AK894" s="20">
        <v>10</v>
      </c>
      <c r="AL894" s="1">
        <f>SUM(G894:AK894)</f>
        <v>18</v>
      </c>
    </row>
    <row r="895" spans="1:38" ht="15" x14ac:dyDescent="0.25">
      <c r="A895" s="17">
        <v>15</v>
      </c>
      <c r="B895" s="18" t="s">
        <v>487</v>
      </c>
      <c r="C895" s="18" t="s">
        <v>488</v>
      </c>
      <c r="D895" s="18" t="s">
        <v>493</v>
      </c>
      <c r="E895" s="19" t="s">
        <v>494</v>
      </c>
      <c r="F895" s="18" t="s">
        <v>33</v>
      </c>
      <c r="G895" s="20"/>
      <c r="H895" s="20"/>
      <c r="I895" s="20">
        <v>7</v>
      </c>
      <c r="J895" s="20"/>
      <c r="K895" s="20">
        <v>548</v>
      </c>
      <c r="L895" s="20"/>
      <c r="M895" s="20"/>
      <c r="N895" s="20"/>
      <c r="O895" s="20"/>
      <c r="P895" s="20"/>
      <c r="Q895" s="20"/>
      <c r="R895" s="20"/>
      <c r="S895" s="20"/>
      <c r="T895" s="20"/>
      <c r="U895" s="20">
        <v>63802</v>
      </c>
      <c r="V895" s="20"/>
      <c r="W895" s="20"/>
      <c r="X895" s="20"/>
      <c r="Y895" s="20">
        <v>48</v>
      </c>
      <c r="Z895" s="20"/>
      <c r="AA895" s="20"/>
      <c r="AB895" s="20">
        <v>1</v>
      </c>
      <c r="AC895" s="20">
        <v>2</v>
      </c>
      <c r="AD895" s="20"/>
      <c r="AE895" s="20"/>
      <c r="AF895" s="20">
        <v>6</v>
      </c>
      <c r="AG895" s="20"/>
      <c r="AH895" s="20"/>
      <c r="AI895" s="20"/>
      <c r="AJ895" s="17"/>
      <c r="AK895" s="20"/>
      <c r="AL895" s="1">
        <f>SUM(G895:AK895)</f>
        <v>64414</v>
      </c>
    </row>
    <row r="896" spans="1:38" ht="15" x14ac:dyDescent="0.25">
      <c r="A896" s="17">
        <v>15</v>
      </c>
      <c r="B896" s="18" t="s">
        <v>487</v>
      </c>
      <c r="C896" s="18" t="s">
        <v>488</v>
      </c>
      <c r="D896" s="18" t="s">
        <v>493</v>
      </c>
      <c r="E896" s="19" t="s">
        <v>494</v>
      </c>
      <c r="F896" s="18" t="s">
        <v>39</v>
      </c>
      <c r="G896" s="20"/>
      <c r="H896" s="20"/>
      <c r="I896" s="20"/>
      <c r="J896" s="20"/>
      <c r="K896" s="20">
        <v>4</v>
      </c>
      <c r="L896" s="20"/>
      <c r="M896" s="20"/>
      <c r="N896" s="20"/>
      <c r="O896" s="20"/>
      <c r="P896" s="20"/>
      <c r="Q896" s="20"/>
      <c r="R896" s="20"/>
      <c r="S896" s="20"/>
      <c r="T896" s="20"/>
      <c r="U896" s="20">
        <v>12</v>
      </c>
      <c r="V896" s="20"/>
      <c r="W896" s="20"/>
      <c r="X896" s="20"/>
      <c r="Y896" s="20">
        <v>4</v>
      </c>
      <c r="Z896" s="20"/>
      <c r="AA896" s="17"/>
      <c r="AB896" s="20"/>
      <c r="AC896" s="20">
        <v>2</v>
      </c>
      <c r="AD896" s="20"/>
      <c r="AE896" s="20"/>
      <c r="AF896" s="20"/>
      <c r="AG896" s="20"/>
      <c r="AH896" s="20"/>
      <c r="AI896" s="20"/>
      <c r="AJ896" s="17"/>
      <c r="AK896" s="20"/>
      <c r="AL896" s="1">
        <f>SUM(G896:AK896)</f>
        <v>22</v>
      </c>
    </row>
    <row r="897" spans="1:38" ht="15" x14ac:dyDescent="0.25">
      <c r="A897" s="17">
        <v>15</v>
      </c>
      <c r="B897" s="18" t="s">
        <v>487</v>
      </c>
      <c r="C897" s="18" t="s">
        <v>488</v>
      </c>
      <c r="D897" s="18" t="s">
        <v>495</v>
      </c>
      <c r="E897" s="19" t="s">
        <v>496</v>
      </c>
      <c r="F897" s="18" t="s">
        <v>33</v>
      </c>
      <c r="G897" s="20"/>
      <c r="H897" s="20"/>
      <c r="I897" s="20"/>
      <c r="J897" s="20"/>
      <c r="K897" s="20">
        <v>36</v>
      </c>
      <c r="L897" s="20"/>
      <c r="M897" s="20"/>
      <c r="N897" s="20"/>
      <c r="O897" s="20"/>
      <c r="P897" s="17"/>
      <c r="Q897" s="20"/>
      <c r="R897" s="20"/>
      <c r="S897" s="20"/>
      <c r="T897" s="20"/>
      <c r="U897" s="20">
        <v>1946</v>
      </c>
      <c r="V897" s="20"/>
      <c r="W897" s="20"/>
      <c r="X897" s="20"/>
      <c r="Y897" s="20">
        <v>2</v>
      </c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1">
        <f>SUM(G897:AK897)</f>
        <v>1984</v>
      </c>
    </row>
    <row r="898" spans="1:38" ht="15" x14ac:dyDescent="0.25">
      <c r="A898" s="17">
        <v>15</v>
      </c>
      <c r="B898" s="18" t="s">
        <v>487</v>
      </c>
      <c r="C898" s="18" t="s">
        <v>488</v>
      </c>
      <c r="D898" s="18" t="s">
        <v>495</v>
      </c>
      <c r="E898" s="19" t="s">
        <v>496</v>
      </c>
      <c r="F898" s="18" t="s">
        <v>39</v>
      </c>
      <c r="G898" s="20"/>
      <c r="H898" s="20"/>
      <c r="I898" s="20"/>
      <c r="J898" s="20"/>
      <c r="K898" s="20"/>
      <c r="L898" s="20"/>
      <c r="M898" s="20"/>
      <c r="N898" s="20"/>
      <c r="O898" s="20"/>
      <c r="P898" s="17"/>
      <c r="Q898" s="20"/>
      <c r="R898" s="20"/>
      <c r="S898" s="20"/>
      <c r="T898" s="20"/>
      <c r="U898" s="20">
        <v>1</v>
      </c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1">
        <f>SUM(G898:AK898)</f>
        <v>1</v>
      </c>
    </row>
    <row r="899" spans="1:38" ht="15" x14ac:dyDescent="0.25">
      <c r="A899" s="17">
        <v>15</v>
      </c>
      <c r="B899" s="18" t="s">
        <v>487</v>
      </c>
      <c r="C899" s="18" t="s">
        <v>488</v>
      </c>
      <c r="D899" s="18" t="s">
        <v>497</v>
      </c>
      <c r="E899" s="19" t="s">
        <v>498</v>
      </c>
      <c r="F899" s="18" t="s">
        <v>38</v>
      </c>
      <c r="G899" s="20"/>
      <c r="H899" s="20"/>
      <c r="I899" s="20"/>
      <c r="J899" s="20"/>
      <c r="K899" s="20"/>
      <c r="L899" s="20"/>
      <c r="M899" s="20"/>
      <c r="N899" s="20"/>
      <c r="O899" s="20">
        <v>1</v>
      </c>
      <c r="P899" s="17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17"/>
      <c r="AK899" s="20">
        <v>26</v>
      </c>
      <c r="AL899" s="1">
        <f>SUM(G899:AK899)</f>
        <v>27</v>
      </c>
    </row>
    <row r="900" spans="1:38" ht="15" x14ac:dyDescent="0.25">
      <c r="A900" s="17">
        <v>15</v>
      </c>
      <c r="B900" s="18" t="s">
        <v>487</v>
      </c>
      <c r="C900" s="18" t="s">
        <v>488</v>
      </c>
      <c r="D900" s="18" t="s">
        <v>497</v>
      </c>
      <c r="E900" s="19" t="s">
        <v>498</v>
      </c>
      <c r="F900" s="18" t="s">
        <v>33</v>
      </c>
      <c r="G900" s="20"/>
      <c r="H900" s="20"/>
      <c r="I900" s="20"/>
      <c r="J900" s="20"/>
      <c r="K900" s="20">
        <v>10</v>
      </c>
      <c r="L900" s="20"/>
      <c r="M900" s="20"/>
      <c r="N900" s="20"/>
      <c r="O900" s="20"/>
      <c r="P900" s="20"/>
      <c r="Q900" s="20"/>
      <c r="R900" s="20"/>
      <c r="S900" s="20"/>
      <c r="T900" s="20"/>
      <c r="U900" s="20">
        <v>2017</v>
      </c>
      <c r="V900" s="20"/>
      <c r="W900" s="20"/>
      <c r="X900" s="20"/>
      <c r="Y900" s="20">
        <v>9</v>
      </c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17"/>
      <c r="AK900" s="20">
        <v>2</v>
      </c>
      <c r="AL900" s="1">
        <f>SUM(G900:AK900)</f>
        <v>2038</v>
      </c>
    </row>
    <row r="901" spans="1:38" ht="15" x14ac:dyDescent="0.25">
      <c r="A901" s="17">
        <v>15</v>
      </c>
      <c r="B901" s="18" t="s">
        <v>487</v>
      </c>
      <c r="C901" s="18" t="s">
        <v>488</v>
      </c>
      <c r="D901" s="18" t="s">
        <v>497</v>
      </c>
      <c r="E901" s="19" t="s">
        <v>498</v>
      </c>
      <c r="F901" s="18" t="s">
        <v>39</v>
      </c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>
        <v>13</v>
      </c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17"/>
      <c r="AK901" s="20"/>
      <c r="AL901" s="1">
        <f>SUM(G901:AK901)</f>
        <v>13</v>
      </c>
    </row>
    <row r="902" spans="1:38" ht="15" x14ac:dyDescent="0.25">
      <c r="A902" s="17">
        <v>15</v>
      </c>
      <c r="B902" s="18" t="s">
        <v>487</v>
      </c>
      <c r="C902" s="18" t="s">
        <v>488</v>
      </c>
      <c r="D902" s="18" t="s">
        <v>499</v>
      </c>
      <c r="E902" s="19" t="s">
        <v>500</v>
      </c>
      <c r="F902" s="18" t="s">
        <v>42</v>
      </c>
      <c r="G902" s="17"/>
      <c r="H902" s="20"/>
      <c r="I902" s="20"/>
      <c r="J902" s="17"/>
      <c r="K902" s="20"/>
      <c r="L902" s="20"/>
      <c r="M902" s="17"/>
      <c r="N902" s="17"/>
      <c r="O902" s="20"/>
      <c r="P902" s="20"/>
      <c r="Q902" s="20"/>
      <c r="R902" s="17">
        <v>2</v>
      </c>
      <c r="S902" s="20"/>
      <c r="T902" s="20"/>
      <c r="U902" s="20">
        <v>2</v>
      </c>
      <c r="V902" s="20"/>
      <c r="W902" s="20"/>
      <c r="X902" s="17"/>
      <c r="Y902" s="20"/>
      <c r="Z902" s="20"/>
      <c r="AA902" s="17"/>
      <c r="AB902" s="20"/>
      <c r="AC902" s="20"/>
      <c r="AD902" s="20"/>
      <c r="AE902" s="20"/>
      <c r="AF902" s="17"/>
      <c r="AG902" s="20"/>
      <c r="AH902" s="20"/>
      <c r="AI902" s="17"/>
      <c r="AJ902" s="17"/>
      <c r="AK902" s="20"/>
      <c r="AL902" s="1">
        <f>SUM(G902:AK902)</f>
        <v>4</v>
      </c>
    </row>
    <row r="903" spans="1:38" ht="15" x14ac:dyDescent="0.25">
      <c r="A903" s="17">
        <v>15</v>
      </c>
      <c r="B903" s="18" t="s">
        <v>487</v>
      </c>
      <c r="C903" s="18" t="s">
        <v>488</v>
      </c>
      <c r="D903" s="18" t="s">
        <v>499</v>
      </c>
      <c r="E903" s="19" t="s">
        <v>500</v>
      </c>
      <c r="F903" s="18" t="s">
        <v>43</v>
      </c>
      <c r="G903" s="17">
        <v>7</v>
      </c>
      <c r="H903" s="20"/>
      <c r="I903" s="20"/>
      <c r="J903" s="17"/>
      <c r="K903" s="20"/>
      <c r="L903" s="20"/>
      <c r="M903" s="17"/>
      <c r="N903" s="17"/>
      <c r="O903" s="20"/>
      <c r="P903" s="17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17"/>
      <c r="AB903" s="20"/>
      <c r="AC903" s="20"/>
      <c r="AD903" s="20"/>
      <c r="AE903" s="20"/>
      <c r="AF903" s="20"/>
      <c r="AG903" s="20"/>
      <c r="AH903" s="20"/>
      <c r="AI903" s="20"/>
      <c r="AJ903" s="17"/>
      <c r="AK903" s="20"/>
      <c r="AL903" s="1">
        <f>SUM(G903:AK903)</f>
        <v>7</v>
      </c>
    </row>
    <row r="904" spans="1:38" ht="15" x14ac:dyDescent="0.25">
      <c r="A904" s="17">
        <v>15</v>
      </c>
      <c r="B904" s="18" t="s">
        <v>487</v>
      </c>
      <c r="C904" s="18" t="s">
        <v>488</v>
      </c>
      <c r="D904" s="18" t="s">
        <v>499</v>
      </c>
      <c r="E904" s="19" t="s">
        <v>500</v>
      </c>
      <c r="F904" s="18" t="s">
        <v>38</v>
      </c>
      <c r="G904" s="17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>
        <v>1</v>
      </c>
      <c r="AI904" s="20"/>
      <c r="AJ904" s="20"/>
      <c r="AK904" s="20"/>
      <c r="AL904" s="1">
        <f>SUM(G904:AK904)</f>
        <v>1</v>
      </c>
    </row>
    <row r="905" spans="1:38" ht="15" x14ac:dyDescent="0.25">
      <c r="A905" s="17">
        <v>15</v>
      </c>
      <c r="B905" s="18" t="s">
        <v>487</v>
      </c>
      <c r="C905" s="18" t="s">
        <v>488</v>
      </c>
      <c r="D905" s="18" t="s">
        <v>499</v>
      </c>
      <c r="E905" s="19" t="s">
        <v>500</v>
      </c>
      <c r="F905" s="18" t="s">
        <v>33</v>
      </c>
      <c r="G905" s="20">
        <v>5</v>
      </c>
      <c r="H905" s="17"/>
      <c r="I905" s="20"/>
      <c r="J905" s="20"/>
      <c r="K905" s="20">
        <v>91</v>
      </c>
      <c r="L905" s="20"/>
      <c r="M905" s="20"/>
      <c r="N905" s="20"/>
      <c r="O905" s="20"/>
      <c r="P905" s="20"/>
      <c r="Q905" s="20"/>
      <c r="R905" s="20"/>
      <c r="S905" s="20"/>
      <c r="T905" s="20"/>
      <c r="U905" s="20">
        <v>8699</v>
      </c>
      <c r="V905" s="20"/>
      <c r="W905" s="20"/>
      <c r="X905" s="20"/>
      <c r="Y905" s="20">
        <v>1</v>
      </c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17"/>
      <c r="AK905" s="20"/>
      <c r="AL905" s="1">
        <f>SUM(G905:AK905)</f>
        <v>8796</v>
      </c>
    </row>
    <row r="906" spans="1:38" ht="15" x14ac:dyDescent="0.25">
      <c r="A906" s="17">
        <v>15</v>
      </c>
      <c r="B906" s="18" t="s">
        <v>487</v>
      </c>
      <c r="C906" s="18" t="s">
        <v>488</v>
      </c>
      <c r="D906" s="18" t="s">
        <v>499</v>
      </c>
      <c r="E906" s="19" t="s">
        <v>500</v>
      </c>
      <c r="F906" s="18" t="s">
        <v>39</v>
      </c>
      <c r="G906" s="20"/>
      <c r="H906" s="17"/>
      <c r="I906" s="20"/>
      <c r="J906" s="20"/>
      <c r="K906" s="20">
        <v>9</v>
      </c>
      <c r="L906" s="20"/>
      <c r="M906" s="20"/>
      <c r="N906" s="20"/>
      <c r="O906" s="20"/>
      <c r="P906" s="20"/>
      <c r="Q906" s="20"/>
      <c r="R906" s="20"/>
      <c r="S906" s="20"/>
      <c r="T906" s="20"/>
      <c r="U906" s="20">
        <v>45</v>
      </c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17"/>
      <c r="AK906" s="20"/>
      <c r="AL906" s="1">
        <f>SUM(G906:AK906)</f>
        <v>54</v>
      </c>
    </row>
    <row r="907" spans="1:38" ht="15" x14ac:dyDescent="0.25">
      <c r="A907" s="17">
        <v>15</v>
      </c>
      <c r="B907" s="18" t="s">
        <v>487</v>
      </c>
      <c r="C907" s="18" t="s">
        <v>488</v>
      </c>
      <c r="D907" s="18" t="s">
        <v>501</v>
      </c>
      <c r="E907" s="19" t="s">
        <v>502</v>
      </c>
      <c r="F907" s="18" t="s">
        <v>42</v>
      </c>
      <c r="G907" s="20"/>
      <c r="H907" s="20"/>
      <c r="I907" s="20"/>
      <c r="J907" s="20"/>
      <c r="K907" s="20"/>
      <c r="L907" s="20"/>
      <c r="M907" s="17"/>
      <c r="N907" s="20"/>
      <c r="O907" s="20"/>
      <c r="P907" s="20"/>
      <c r="Q907" s="20"/>
      <c r="R907" s="20"/>
      <c r="S907" s="20"/>
      <c r="T907" s="20"/>
      <c r="U907" s="20">
        <v>1</v>
      </c>
      <c r="V907" s="20"/>
      <c r="W907" s="20"/>
      <c r="X907" s="20"/>
      <c r="Y907" s="20"/>
      <c r="Z907" s="20"/>
      <c r="AA907" s="20"/>
      <c r="AB907" s="17"/>
      <c r="AC907" s="20"/>
      <c r="AD907" s="20"/>
      <c r="AE907" s="20"/>
      <c r="AF907" s="20"/>
      <c r="AG907" s="20"/>
      <c r="AH907" s="20"/>
      <c r="AI907" s="17"/>
      <c r="AJ907" s="20"/>
      <c r="AK907" s="20"/>
      <c r="AL907" s="1">
        <f>SUM(G907:AK907)</f>
        <v>1</v>
      </c>
    </row>
    <row r="908" spans="1:38" ht="15" x14ac:dyDescent="0.25">
      <c r="A908" s="17">
        <v>15</v>
      </c>
      <c r="B908" s="18" t="s">
        <v>487</v>
      </c>
      <c r="C908" s="18" t="s">
        <v>488</v>
      </c>
      <c r="D908" s="18" t="s">
        <v>501</v>
      </c>
      <c r="E908" s="19" t="s">
        <v>502</v>
      </c>
      <c r="F908" s="18" t="s">
        <v>43</v>
      </c>
      <c r="G908" s="20">
        <v>6</v>
      </c>
      <c r="H908" s="20"/>
      <c r="I908" s="20"/>
      <c r="J908" s="20"/>
      <c r="K908" s="20"/>
      <c r="L908" s="20"/>
      <c r="M908" s="20"/>
      <c r="N908" s="20"/>
      <c r="O908" s="20"/>
      <c r="P908" s="17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17"/>
      <c r="AB908" s="20"/>
      <c r="AC908" s="20"/>
      <c r="AD908" s="20"/>
      <c r="AE908" s="20"/>
      <c r="AF908" s="20"/>
      <c r="AG908" s="20"/>
      <c r="AH908" s="20"/>
      <c r="AI908" s="20"/>
      <c r="AJ908" s="17"/>
      <c r="AK908" s="20"/>
      <c r="AL908" s="1">
        <f>SUM(G908:AK908)</f>
        <v>6</v>
      </c>
    </row>
    <row r="909" spans="1:38" ht="15" x14ac:dyDescent="0.25">
      <c r="A909" s="17">
        <v>15</v>
      </c>
      <c r="B909" s="18" t="s">
        <v>487</v>
      </c>
      <c r="C909" s="18" t="s">
        <v>488</v>
      </c>
      <c r="D909" s="18" t="s">
        <v>501</v>
      </c>
      <c r="E909" s="19" t="s">
        <v>502</v>
      </c>
      <c r="F909" s="18" t="s">
        <v>38</v>
      </c>
      <c r="G909" s="20"/>
      <c r="H909" s="20"/>
      <c r="I909" s="20"/>
      <c r="J909" s="20"/>
      <c r="K909" s="20"/>
      <c r="L909" s="20"/>
      <c r="M909" s="20"/>
      <c r="N909" s="20"/>
      <c r="O909" s="20"/>
      <c r="P909" s="20">
        <v>4</v>
      </c>
      <c r="Q909" s="20"/>
      <c r="R909" s="20"/>
      <c r="S909" s="20"/>
      <c r="T909" s="20">
        <v>2</v>
      </c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17"/>
      <c r="AK909" s="20">
        <v>11</v>
      </c>
      <c r="AL909" s="1">
        <f>SUM(G909:AK909)</f>
        <v>17</v>
      </c>
    </row>
    <row r="910" spans="1:38" ht="15" x14ac:dyDescent="0.25">
      <c r="A910" s="17">
        <v>15</v>
      </c>
      <c r="B910" s="18" t="s">
        <v>487</v>
      </c>
      <c r="C910" s="18" t="s">
        <v>488</v>
      </c>
      <c r="D910" s="18" t="s">
        <v>501</v>
      </c>
      <c r="E910" s="19" t="s">
        <v>502</v>
      </c>
      <c r="F910" s="18" t="s">
        <v>33</v>
      </c>
      <c r="G910" s="20"/>
      <c r="H910" s="20"/>
      <c r="I910" s="20"/>
      <c r="J910" s="20"/>
      <c r="K910" s="20">
        <v>214</v>
      </c>
      <c r="L910" s="20"/>
      <c r="M910" s="20"/>
      <c r="N910" s="20"/>
      <c r="O910" s="20"/>
      <c r="P910" s="20"/>
      <c r="Q910" s="20"/>
      <c r="R910" s="20"/>
      <c r="S910" s="20"/>
      <c r="T910" s="20"/>
      <c r="U910" s="20">
        <v>8540</v>
      </c>
      <c r="V910" s="20"/>
      <c r="W910" s="20"/>
      <c r="X910" s="20"/>
      <c r="Y910" s="20">
        <v>4</v>
      </c>
      <c r="Z910" s="20"/>
      <c r="AA910" s="20"/>
      <c r="AB910" s="20"/>
      <c r="AC910" s="20">
        <v>2</v>
      </c>
      <c r="AD910" s="20"/>
      <c r="AE910" s="20"/>
      <c r="AF910" s="20"/>
      <c r="AG910" s="20"/>
      <c r="AH910" s="20"/>
      <c r="AI910" s="20"/>
      <c r="AJ910" s="17"/>
      <c r="AK910" s="20"/>
      <c r="AL910" s="1">
        <f>SUM(G910:AK910)</f>
        <v>8760</v>
      </c>
    </row>
    <row r="911" spans="1:38" ht="15" x14ac:dyDescent="0.25">
      <c r="A911" s="17">
        <v>15</v>
      </c>
      <c r="B911" s="18" t="s">
        <v>487</v>
      </c>
      <c r="C911" s="18" t="s">
        <v>488</v>
      </c>
      <c r="D911" s="18" t="s">
        <v>501</v>
      </c>
      <c r="E911" s="19" t="s">
        <v>502</v>
      </c>
      <c r="F911" s="18" t="s">
        <v>39</v>
      </c>
      <c r="G911" s="20"/>
      <c r="H911" s="20"/>
      <c r="I911" s="20"/>
      <c r="J911" s="20"/>
      <c r="K911" s="20">
        <v>2</v>
      </c>
      <c r="L911" s="20"/>
      <c r="M911" s="20"/>
      <c r="N911" s="20"/>
      <c r="O911" s="20"/>
      <c r="P911" s="20"/>
      <c r="Q911" s="20"/>
      <c r="R911" s="20"/>
      <c r="S911" s="20"/>
      <c r="T911" s="20"/>
      <c r="U911" s="20">
        <v>4</v>
      </c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17"/>
      <c r="AK911" s="20"/>
      <c r="AL911" s="1">
        <f>SUM(G911:AK911)</f>
        <v>6</v>
      </c>
    </row>
    <row r="912" spans="1:38" ht="15" x14ac:dyDescent="0.25">
      <c r="A912" s="17">
        <v>15</v>
      </c>
      <c r="B912" s="18" t="s">
        <v>487</v>
      </c>
      <c r="C912" s="18" t="s">
        <v>488</v>
      </c>
      <c r="D912" s="18" t="s">
        <v>503</v>
      </c>
      <c r="E912" s="19" t="s">
        <v>908</v>
      </c>
      <c r="F912" s="18" t="s">
        <v>33</v>
      </c>
      <c r="G912" s="20"/>
      <c r="H912" s="20"/>
      <c r="I912" s="20"/>
      <c r="J912" s="20"/>
      <c r="K912" s="20">
        <v>5</v>
      </c>
      <c r="L912" s="20"/>
      <c r="M912" s="20"/>
      <c r="N912" s="17"/>
      <c r="O912" s="20"/>
      <c r="P912" s="20"/>
      <c r="Q912" s="20"/>
      <c r="R912" s="20"/>
      <c r="S912" s="20"/>
      <c r="T912" s="20"/>
      <c r="U912" s="20">
        <v>118</v>
      </c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1">
        <f>SUM(G912:AK912)</f>
        <v>123</v>
      </c>
    </row>
    <row r="913" spans="1:38" ht="15" x14ac:dyDescent="0.25">
      <c r="A913" s="17">
        <v>15</v>
      </c>
      <c r="B913" s="18" t="s">
        <v>487</v>
      </c>
      <c r="C913" s="18" t="s">
        <v>488</v>
      </c>
      <c r="D913" s="18" t="s">
        <v>504</v>
      </c>
      <c r="E913" s="19" t="s">
        <v>505</v>
      </c>
      <c r="F913" s="18" t="s">
        <v>42</v>
      </c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>
        <v>2</v>
      </c>
      <c r="S913" s="20"/>
      <c r="T913" s="20"/>
      <c r="U913" s="20">
        <v>1</v>
      </c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17"/>
      <c r="AK913" s="20"/>
      <c r="AL913" s="1">
        <f>SUM(G913:AK913)</f>
        <v>3</v>
      </c>
    </row>
    <row r="914" spans="1:38" ht="15" x14ac:dyDescent="0.25">
      <c r="A914" s="17">
        <v>15</v>
      </c>
      <c r="B914" s="18" t="s">
        <v>487</v>
      </c>
      <c r="C914" s="18" t="s">
        <v>488</v>
      </c>
      <c r="D914" s="18" t="s">
        <v>504</v>
      </c>
      <c r="E914" s="19" t="s">
        <v>505</v>
      </c>
      <c r="F914" s="18" t="s">
        <v>43</v>
      </c>
      <c r="G914" s="20">
        <v>1</v>
      </c>
      <c r="H914" s="20"/>
      <c r="I914" s="20"/>
      <c r="J914" s="20"/>
      <c r="K914" s="20"/>
      <c r="L914" s="20"/>
      <c r="M914" s="20"/>
      <c r="N914" s="20"/>
      <c r="O914" s="17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1">
        <f>SUM(G914:AK914)</f>
        <v>1</v>
      </c>
    </row>
    <row r="915" spans="1:38" ht="15" x14ac:dyDescent="0.25">
      <c r="A915" s="17">
        <v>15</v>
      </c>
      <c r="B915" s="18" t="s">
        <v>487</v>
      </c>
      <c r="C915" s="18" t="s">
        <v>488</v>
      </c>
      <c r="D915" s="18" t="s">
        <v>504</v>
      </c>
      <c r="E915" s="19" t="s">
        <v>505</v>
      </c>
      <c r="F915" s="18" t="s">
        <v>33</v>
      </c>
      <c r="G915" s="17"/>
      <c r="H915" s="20"/>
      <c r="I915" s="20"/>
      <c r="J915" s="20"/>
      <c r="K915" s="20">
        <v>37</v>
      </c>
      <c r="L915" s="20"/>
      <c r="M915" s="20"/>
      <c r="N915" s="20"/>
      <c r="O915" s="20"/>
      <c r="P915" s="20"/>
      <c r="Q915" s="20"/>
      <c r="R915" s="20"/>
      <c r="S915" s="20"/>
      <c r="T915" s="20"/>
      <c r="U915" s="20">
        <v>1348</v>
      </c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1">
        <f>SUM(G915:AK915)</f>
        <v>1385</v>
      </c>
    </row>
    <row r="916" spans="1:38" ht="15" x14ac:dyDescent="0.25">
      <c r="A916" s="17">
        <v>15</v>
      </c>
      <c r="B916" s="18" t="s">
        <v>487</v>
      </c>
      <c r="C916" s="18" t="s">
        <v>488</v>
      </c>
      <c r="D916" s="18" t="s">
        <v>504</v>
      </c>
      <c r="E916" s="19" t="s">
        <v>505</v>
      </c>
      <c r="F916" s="18" t="s">
        <v>39</v>
      </c>
      <c r="G916" s="20"/>
      <c r="H916" s="20"/>
      <c r="I916" s="20"/>
      <c r="J916" s="20"/>
      <c r="K916" s="20">
        <v>2</v>
      </c>
      <c r="L916" s="20"/>
      <c r="M916" s="20"/>
      <c r="N916" s="20"/>
      <c r="O916" s="20"/>
      <c r="P916" s="17"/>
      <c r="Q916" s="20"/>
      <c r="R916" s="20"/>
      <c r="S916" s="20"/>
      <c r="T916" s="20"/>
      <c r="U916" s="20">
        <v>3</v>
      </c>
      <c r="V916" s="20"/>
      <c r="W916" s="20"/>
      <c r="X916" s="20"/>
      <c r="Y916" s="20"/>
      <c r="Z916" s="20"/>
      <c r="AA916" s="17"/>
      <c r="AB916" s="20"/>
      <c r="AC916" s="20"/>
      <c r="AD916" s="20"/>
      <c r="AE916" s="20"/>
      <c r="AF916" s="20"/>
      <c r="AG916" s="20"/>
      <c r="AH916" s="20"/>
      <c r="AI916" s="20"/>
      <c r="AJ916" s="17"/>
      <c r="AK916" s="20"/>
      <c r="AL916" s="1">
        <f>SUM(G916:AK916)</f>
        <v>5</v>
      </c>
    </row>
    <row r="917" spans="1:38" ht="15" x14ac:dyDescent="0.25">
      <c r="A917" s="17">
        <v>15</v>
      </c>
      <c r="B917" s="18" t="s">
        <v>487</v>
      </c>
      <c r="C917" s="18" t="s">
        <v>488</v>
      </c>
      <c r="D917" s="18" t="s">
        <v>506</v>
      </c>
      <c r="E917" s="19" t="s">
        <v>507</v>
      </c>
      <c r="F917" s="18" t="s">
        <v>37</v>
      </c>
      <c r="G917" s="20"/>
      <c r="H917" s="20"/>
      <c r="I917" s="20"/>
      <c r="J917" s="20"/>
      <c r="K917" s="20">
        <v>1</v>
      </c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17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1">
        <f>SUM(G917:AK917)</f>
        <v>1</v>
      </c>
    </row>
    <row r="918" spans="1:38" ht="15" x14ac:dyDescent="0.25">
      <c r="A918" s="17">
        <v>15</v>
      </c>
      <c r="B918" s="18" t="s">
        <v>487</v>
      </c>
      <c r="C918" s="18" t="s">
        <v>488</v>
      </c>
      <c r="D918" s="18" t="s">
        <v>506</v>
      </c>
      <c r="E918" s="19" t="s">
        <v>507</v>
      </c>
      <c r="F918" s="18" t="s">
        <v>48</v>
      </c>
      <c r="G918" s="20"/>
      <c r="H918" s="20"/>
      <c r="I918" s="20"/>
      <c r="J918" s="20"/>
      <c r="K918" s="20"/>
      <c r="L918" s="20">
        <v>7</v>
      </c>
      <c r="M918" s="20"/>
      <c r="N918" s="20">
        <v>1</v>
      </c>
      <c r="O918" s="20"/>
      <c r="P918" s="20"/>
      <c r="Q918" s="20"/>
      <c r="R918" s="20"/>
      <c r="S918" s="20"/>
      <c r="T918" s="20"/>
      <c r="U918" s="20"/>
      <c r="V918" s="20"/>
      <c r="W918" s="20">
        <v>25</v>
      </c>
      <c r="X918" s="20"/>
      <c r="Y918" s="20"/>
      <c r="Z918" s="20"/>
      <c r="AA918" s="17"/>
      <c r="AB918" s="20"/>
      <c r="AC918" s="20"/>
      <c r="AD918" s="20"/>
      <c r="AE918" s="20"/>
      <c r="AF918" s="20"/>
      <c r="AG918" s="20"/>
      <c r="AH918" s="20"/>
      <c r="AI918" s="20"/>
      <c r="AJ918" s="17"/>
      <c r="AK918" s="20"/>
      <c r="AL918" s="1">
        <f>SUM(G918:AK918)</f>
        <v>33</v>
      </c>
    </row>
    <row r="919" spans="1:38" ht="15" x14ac:dyDescent="0.25">
      <c r="A919" s="17">
        <v>15</v>
      </c>
      <c r="B919" s="18" t="s">
        <v>487</v>
      </c>
      <c r="C919" s="18" t="s">
        <v>488</v>
      </c>
      <c r="D919" s="18" t="s">
        <v>506</v>
      </c>
      <c r="E919" s="19" t="s">
        <v>507</v>
      </c>
      <c r="F919" s="18" t="s">
        <v>38</v>
      </c>
      <c r="G919" s="20"/>
      <c r="H919" s="20">
        <v>170</v>
      </c>
      <c r="I919" s="20"/>
      <c r="J919" s="20"/>
      <c r="K919" s="20"/>
      <c r="L919" s="20">
        <v>572</v>
      </c>
      <c r="M919" s="20"/>
      <c r="N919" s="20"/>
      <c r="O919" s="20">
        <v>14</v>
      </c>
      <c r="P919" s="20">
        <v>3</v>
      </c>
      <c r="Q919" s="20">
        <v>2</v>
      </c>
      <c r="R919" s="20"/>
      <c r="S919" s="20"/>
      <c r="T919" s="20"/>
      <c r="U919" s="20"/>
      <c r="V919" s="20"/>
      <c r="W919" s="20"/>
      <c r="X919" s="20"/>
      <c r="Y919" s="20"/>
      <c r="Z919" s="20"/>
      <c r="AA919" s="20">
        <v>1</v>
      </c>
      <c r="AB919" s="20"/>
      <c r="AC919" s="20">
        <v>1</v>
      </c>
      <c r="AD919" s="20">
        <v>27</v>
      </c>
      <c r="AE919" s="20"/>
      <c r="AF919" s="20"/>
      <c r="AG919" s="20"/>
      <c r="AH919" s="20">
        <v>150</v>
      </c>
      <c r="AI919" s="20"/>
      <c r="AJ919" s="17"/>
      <c r="AK919" s="20"/>
      <c r="AL919" s="1">
        <f>SUM(G919:AK919)</f>
        <v>940</v>
      </c>
    </row>
    <row r="920" spans="1:38" ht="15" x14ac:dyDescent="0.25">
      <c r="A920" s="17">
        <v>15</v>
      </c>
      <c r="B920" s="18" t="s">
        <v>487</v>
      </c>
      <c r="C920" s="18" t="s">
        <v>488</v>
      </c>
      <c r="D920" s="18" t="s">
        <v>506</v>
      </c>
      <c r="E920" s="19" t="s">
        <v>507</v>
      </c>
      <c r="F920" s="18" t="s">
        <v>33</v>
      </c>
      <c r="G920" s="17"/>
      <c r="H920" s="20">
        <v>18</v>
      </c>
      <c r="I920" s="20"/>
      <c r="J920" s="20"/>
      <c r="K920" s="20">
        <v>1</v>
      </c>
      <c r="L920" s="20">
        <v>12</v>
      </c>
      <c r="M920" s="20"/>
      <c r="N920" s="20"/>
      <c r="O920" s="20"/>
      <c r="P920" s="20"/>
      <c r="Q920" s="20"/>
      <c r="R920" s="20"/>
      <c r="S920" s="20"/>
      <c r="T920" s="20"/>
      <c r="U920" s="20">
        <v>51</v>
      </c>
      <c r="V920" s="20"/>
      <c r="W920" s="20"/>
      <c r="X920" s="17"/>
      <c r="Y920" s="20"/>
      <c r="Z920" s="20"/>
      <c r="AA920" s="17"/>
      <c r="AB920" s="20"/>
      <c r="AC920" s="20">
        <v>1</v>
      </c>
      <c r="AD920" s="20">
        <v>1</v>
      </c>
      <c r="AE920" s="20"/>
      <c r="AF920" s="17"/>
      <c r="AG920" s="20"/>
      <c r="AH920" s="20">
        <v>4</v>
      </c>
      <c r="AI920" s="20"/>
      <c r="AJ920" s="20"/>
      <c r="AK920" s="20"/>
      <c r="AL920" s="1">
        <f>SUM(G920:AK920)</f>
        <v>88</v>
      </c>
    </row>
    <row r="921" spans="1:38" ht="15" x14ac:dyDescent="0.25">
      <c r="A921" s="17">
        <v>15</v>
      </c>
      <c r="B921" s="18" t="s">
        <v>487</v>
      </c>
      <c r="C921" s="18" t="s">
        <v>488</v>
      </c>
      <c r="D921" s="18" t="s">
        <v>506</v>
      </c>
      <c r="E921" s="19" t="s">
        <v>507</v>
      </c>
      <c r="F921" s="18" t="s">
        <v>39</v>
      </c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17"/>
      <c r="Y921" s="20"/>
      <c r="Z921" s="20"/>
      <c r="AA921" s="17"/>
      <c r="AB921" s="20"/>
      <c r="AC921" s="20"/>
      <c r="AD921" s="20"/>
      <c r="AE921" s="20"/>
      <c r="AF921" s="20"/>
      <c r="AG921" s="20"/>
      <c r="AH921" s="20"/>
      <c r="AI921" s="20"/>
      <c r="AJ921" s="17">
        <v>4</v>
      </c>
      <c r="AK921" s="20"/>
      <c r="AL921" s="1">
        <f>SUM(G921:AK921)</f>
        <v>4</v>
      </c>
    </row>
    <row r="922" spans="1:38" ht="15" x14ac:dyDescent="0.25">
      <c r="A922" s="17">
        <v>15</v>
      </c>
      <c r="B922" s="18" t="s">
        <v>487</v>
      </c>
      <c r="C922" s="18" t="s">
        <v>488</v>
      </c>
      <c r="D922" s="18" t="s">
        <v>508</v>
      </c>
      <c r="E922" s="19" t="s">
        <v>509</v>
      </c>
      <c r="F922" s="18" t="s">
        <v>39</v>
      </c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>
        <v>15</v>
      </c>
      <c r="V922" s="20"/>
      <c r="W922" s="20"/>
      <c r="X922" s="20"/>
      <c r="Y922" s="20"/>
      <c r="Z922" s="20"/>
      <c r="AA922" s="17"/>
      <c r="AB922" s="20"/>
      <c r="AC922" s="20"/>
      <c r="AD922" s="20"/>
      <c r="AE922" s="20"/>
      <c r="AF922" s="20"/>
      <c r="AG922" s="20"/>
      <c r="AH922" s="20"/>
      <c r="AI922" s="20"/>
      <c r="AJ922" s="17"/>
      <c r="AK922" s="20"/>
      <c r="AL922" s="1">
        <f>SUM(G922:AK922)</f>
        <v>15</v>
      </c>
    </row>
    <row r="923" spans="1:38" ht="15" x14ac:dyDescent="0.25">
      <c r="A923" s="17">
        <v>15</v>
      </c>
      <c r="B923" s="18" t="s">
        <v>487</v>
      </c>
      <c r="C923" s="18" t="s">
        <v>488</v>
      </c>
      <c r="D923" s="18" t="s">
        <v>978</v>
      </c>
      <c r="E923" s="19" t="s">
        <v>979</v>
      </c>
      <c r="F923" s="18" t="s">
        <v>38</v>
      </c>
      <c r="G923" s="20"/>
      <c r="H923" s="20">
        <v>3</v>
      </c>
      <c r="I923" s="20"/>
      <c r="J923" s="20"/>
      <c r="K923" s="17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1">
        <f>SUM(G923:AK923)</f>
        <v>3</v>
      </c>
    </row>
    <row r="924" spans="1:38" ht="15" x14ac:dyDescent="0.25">
      <c r="A924" s="17">
        <v>15</v>
      </c>
      <c r="B924" s="18" t="s">
        <v>487</v>
      </c>
      <c r="C924" s="18" t="s">
        <v>488</v>
      </c>
      <c r="D924" s="18" t="s">
        <v>978</v>
      </c>
      <c r="E924" s="19" t="s">
        <v>979</v>
      </c>
      <c r="F924" s="18" t="s">
        <v>33</v>
      </c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>
        <v>547</v>
      </c>
      <c r="V924" s="20"/>
      <c r="W924" s="20"/>
      <c r="X924" s="20"/>
      <c r="Y924" s="20"/>
      <c r="Z924" s="20"/>
      <c r="AA924" s="20"/>
      <c r="AB924" s="17"/>
      <c r="AC924" s="20">
        <v>1</v>
      </c>
      <c r="AD924" s="20"/>
      <c r="AE924" s="20"/>
      <c r="AF924" s="20"/>
      <c r="AG924" s="20"/>
      <c r="AH924" s="20"/>
      <c r="AI924" s="20"/>
      <c r="AJ924" s="20"/>
      <c r="AK924" s="20"/>
      <c r="AL924" s="1">
        <f>SUM(G924:AK924)</f>
        <v>548</v>
      </c>
    </row>
    <row r="925" spans="1:38" ht="15" x14ac:dyDescent="0.25">
      <c r="A925" s="17">
        <v>15</v>
      </c>
      <c r="B925" s="18" t="s">
        <v>487</v>
      </c>
      <c r="C925" s="18" t="s">
        <v>488</v>
      </c>
      <c r="D925" s="18" t="s">
        <v>510</v>
      </c>
      <c r="E925" s="19" t="s">
        <v>511</v>
      </c>
      <c r="F925" s="18" t="s">
        <v>42</v>
      </c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>
        <v>2</v>
      </c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17"/>
      <c r="AK925" s="20"/>
      <c r="AL925" s="1">
        <f>SUM(G925:AK925)</f>
        <v>2</v>
      </c>
    </row>
    <row r="926" spans="1:38" ht="15" x14ac:dyDescent="0.25">
      <c r="A926" s="17">
        <v>15</v>
      </c>
      <c r="B926" s="18" t="s">
        <v>487</v>
      </c>
      <c r="C926" s="18" t="s">
        <v>488</v>
      </c>
      <c r="D926" s="18" t="s">
        <v>510</v>
      </c>
      <c r="E926" s="19" t="s">
        <v>511</v>
      </c>
      <c r="F926" s="18" t="s">
        <v>43</v>
      </c>
      <c r="G926" s="17">
        <v>3</v>
      </c>
      <c r="H926" s="20"/>
      <c r="I926" s="20"/>
      <c r="J926" s="20"/>
      <c r="K926" s="20"/>
      <c r="L926" s="17"/>
      <c r="M926" s="20"/>
      <c r="N926" s="20"/>
      <c r="O926" s="20"/>
      <c r="P926" s="20"/>
      <c r="Q926" s="20"/>
      <c r="R926" s="17"/>
      <c r="S926" s="20"/>
      <c r="T926" s="20"/>
      <c r="U926" s="20"/>
      <c r="V926" s="20"/>
      <c r="W926" s="20"/>
      <c r="X926" s="20"/>
      <c r="Y926" s="20"/>
      <c r="Z926" s="20"/>
      <c r="AA926" s="17"/>
      <c r="AB926" s="20"/>
      <c r="AC926" s="20"/>
      <c r="AD926" s="20"/>
      <c r="AE926" s="20"/>
      <c r="AF926" s="20"/>
      <c r="AG926" s="20"/>
      <c r="AH926" s="20"/>
      <c r="AI926" s="17"/>
      <c r="AJ926" s="20"/>
      <c r="AK926" s="20"/>
      <c r="AL926" s="1">
        <f>SUM(G926:AK926)</f>
        <v>3</v>
      </c>
    </row>
    <row r="927" spans="1:38" ht="15" x14ac:dyDescent="0.25">
      <c r="A927" s="17">
        <v>15</v>
      </c>
      <c r="B927" s="18" t="s">
        <v>487</v>
      </c>
      <c r="C927" s="18" t="s">
        <v>488</v>
      </c>
      <c r="D927" s="18" t="s">
        <v>510</v>
      </c>
      <c r="E927" s="19" t="s">
        <v>511</v>
      </c>
      <c r="F927" s="18" t="s">
        <v>5</v>
      </c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17"/>
      <c r="S927" s="20"/>
      <c r="T927" s="20"/>
      <c r="U927" s="20">
        <v>2</v>
      </c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17"/>
      <c r="AJ927" s="17"/>
      <c r="AK927" s="20"/>
      <c r="AL927" s="1">
        <f>SUM(G927:AK927)</f>
        <v>2</v>
      </c>
    </row>
    <row r="928" spans="1:38" ht="15" x14ac:dyDescent="0.25">
      <c r="A928" s="17">
        <v>15</v>
      </c>
      <c r="B928" s="18" t="s">
        <v>487</v>
      </c>
      <c r="C928" s="18" t="s">
        <v>488</v>
      </c>
      <c r="D928" s="18" t="s">
        <v>510</v>
      </c>
      <c r="E928" s="19" t="s">
        <v>511</v>
      </c>
      <c r="F928" s="18" t="s">
        <v>38</v>
      </c>
      <c r="G928" s="20"/>
      <c r="H928" s="20"/>
      <c r="I928" s="20"/>
      <c r="J928" s="20"/>
      <c r="K928" s="20"/>
      <c r="L928" s="20"/>
      <c r="M928" s="20"/>
      <c r="N928" s="20"/>
      <c r="O928" s="17"/>
      <c r="P928" s="20"/>
      <c r="Q928" s="20"/>
      <c r="R928" s="20"/>
      <c r="S928" s="20"/>
      <c r="T928" s="20">
        <v>1</v>
      </c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>
        <v>5</v>
      </c>
      <c r="AL928" s="1">
        <f>SUM(G928:AK928)</f>
        <v>6</v>
      </c>
    </row>
    <row r="929" spans="1:38" ht="15" x14ac:dyDescent="0.25">
      <c r="A929" s="17">
        <v>15</v>
      </c>
      <c r="B929" s="18" t="s">
        <v>487</v>
      </c>
      <c r="C929" s="18" t="s">
        <v>488</v>
      </c>
      <c r="D929" s="18" t="s">
        <v>510</v>
      </c>
      <c r="E929" s="19" t="s">
        <v>511</v>
      </c>
      <c r="F929" s="18" t="s">
        <v>33</v>
      </c>
      <c r="G929" s="20"/>
      <c r="H929" s="20"/>
      <c r="I929" s="20">
        <v>2</v>
      </c>
      <c r="J929" s="20"/>
      <c r="K929" s="20">
        <v>277</v>
      </c>
      <c r="L929" s="20"/>
      <c r="M929" s="20"/>
      <c r="N929" s="20"/>
      <c r="O929" s="20"/>
      <c r="P929" s="20"/>
      <c r="Q929" s="20"/>
      <c r="R929" s="20"/>
      <c r="S929" s="20"/>
      <c r="T929" s="20"/>
      <c r="U929" s="20">
        <v>26190</v>
      </c>
      <c r="V929" s="20"/>
      <c r="W929" s="20"/>
      <c r="X929" s="20"/>
      <c r="Y929" s="20"/>
      <c r="Z929" s="20"/>
      <c r="AA929" s="20"/>
      <c r="AB929" s="20"/>
      <c r="AC929" s="20">
        <v>5</v>
      </c>
      <c r="AD929" s="20"/>
      <c r="AE929" s="20"/>
      <c r="AF929" s="20"/>
      <c r="AG929" s="20"/>
      <c r="AH929" s="20"/>
      <c r="AI929" s="17"/>
      <c r="AJ929" s="20"/>
      <c r="AK929" s="20"/>
      <c r="AL929" s="1">
        <f>SUM(G929:AK929)</f>
        <v>26474</v>
      </c>
    </row>
    <row r="930" spans="1:38" ht="15" x14ac:dyDescent="0.25">
      <c r="A930" s="17">
        <v>15</v>
      </c>
      <c r="B930" s="18" t="s">
        <v>487</v>
      </c>
      <c r="C930" s="18" t="s">
        <v>488</v>
      </c>
      <c r="D930" s="18" t="s">
        <v>510</v>
      </c>
      <c r="E930" s="19" t="s">
        <v>511</v>
      </c>
      <c r="F930" s="18" t="s">
        <v>39</v>
      </c>
      <c r="G930" s="20"/>
      <c r="H930" s="20"/>
      <c r="I930" s="20"/>
      <c r="J930" s="20"/>
      <c r="K930" s="20">
        <v>4</v>
      </c>
      <c r="L930" s="20"/>
      <c r="M930" s="20"/>
      <c r="N930" s="20"/>
      <c r="O930" s="20"/>
      <c r="P930" s="20"/>
      <c r="Q930" s="20"/>
      <c r="R930" s="20"/>
      <c r="S930" s="20"/>
      <c r="T930" s="20"/>
      <c r="U930" s="20">
        <v>5</v>
      </c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17"/>
      <c r="AK930" s="20"/>
      <c r="AL930" s="1">
        <f>SUM(G930:AK930)</f>
        <v>9</v>
      </c>
    </row>
    <row r="931" spans="1:38" ht="15" x14ac:dyDescent="0.25">
      <c r="A931" s="17">
        <v>15</v>
      </c>
      <c r="B931" s="18" t="s">
        <v>487</v>
      </c>
      <c r="C931" s="18" t="s">
        <v>488</v>
      </c>
      <c r="D931" s="18" t="s">
        <v>512</v>
      </c>
      <c r="E931" s="19" t="s">
        <v>513</v>
      </c>
      <c r="F931" s="18" t="s">
        <v>33</v>
      </c>
      <c r="G931" s="20"/>
      <c r="H931" s="20">
        <v>1</v>
      </c>
      <c r="I931" s="20"/>
      <c r="J931" s="20"/>
      <c r="K931" s="20">
        <v>403</v>
      </c>
      <c r="L931" s="20"/>
      <c r="M931" s="20"/>
      <c r="N931" s="20"/>
      <c r="O931" s="20"/>
      <c r="P931" s="20"/>
      <c r="Q931" s="20"/>
      <c r="R931" s="20"/>
      <c r="S931" s="20"/>
      <c r="T931" s="20"/>
      <c r="U931" s="20">
        <v>3884</v>
      </c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17"/>
      <c r="AK931" s="20"/>
      <c r="AL931" s="1">
        <f>SUM(G931:AK931)</f>
        <v>4288</v>
      </c>
    </row>
    <row r="932" spans="1:38" ht="15" x14ac:dyDescent="0.25">
      <c r="A932" s="17">
        <v>15</v>
      </c>
      <c r="B932" s="18" t="s">
        <v>487</v>
      </c>
      <c r="C932" s="18" t="s">
        <v>488</v>
      </c>
      <c r="D932" s="18" t="s">
        <v>514</v>
      </c>
      <c r="E932" s="19" t="s">
        <v>515</v>
      </c>
      <c r="F932" s="18" t="s">
        <v>33</v>
      </c>
      <c r="G932" s="20"/>
      <c r="H932" s="20"/>
      <c r="I932" s="20"/>
      <c r="J932" s="20"/>
      <c r="K932" s="20">
        <v>75</v>
      </c>
      <c r="L932" s="20"/>
      <c r="M932" s="20"/>
      <c r="N932" s="20"/>
      <c r="O932" s="20"/>
      <c r="P932" s="20"/>
      <c r="Q932" s="20"/>
      <c r="R932" s="20"/>
      <c r="S932" s="20"/>
      <c r="T932" s="20"/>
      <c r="U932" s="20">
        <v>2537</v>
      </c>
      <c r="V932" s="20"/>
      <c r="W932" s="20"/>
      <c r="X932" s="20"/>
      <c r="Y932" s="20"/>
      <c r="Z932" s="20"/>
      <c r="AA932" s="17"/>
      <c r="AB932" s="20"/>
      <c r="AC932" s="20"/>
      <c r="AD932" s="20"/>
      <c r="AE932" s="20"/>
      <c r="AF932" s="20"/>
      <c r="AG932" s="20"/>
      <c r="AH932" s="20"/>
      <c r="AI932" s="20"/>
      <c r="AJ932" s="17"/>
      <c r="AK932" s="20"/>
      <c r="AL932" s="1">
        <f>SUM(G932:AK932)</f>
        <v>2612</v>
      </c>
    </row>
    <row r="933" spans="1:38" ht="15" x14ac:dyDescent="0.25">
      <c r="A933" s="17">
        <v>15</v>
      </c>
      <c r="B933" s="18" t="s">
        <v>487</v>
      </c>
      <c r="C933" s="18" t="s">
        <v>488</v>
      </c>
      <c r="D933" s="18" t="s">
        <v>514</v>
      </c>
      <c r="E933" s="19" t="s">
        <v>515</v>
      </c>
      <c r="F933" s="18" t="s">
        <v>39</v>
      </c>
      <c r="G933" s="20"/>
      <c r="H933" s="20"/>
      <c r="I933" s="20"/>
      <c r="J933" s="20"/>
      <c r="K933" s="20"/>
      <c r="L933" s="20"/>
      <c r="M933" s="20"/>
      <c r="N933" s="20"/>
      <c r="O933" s="20"/>
      <c r="P933" s="17"/>
      <c r="Q933" s="20"/>
      <c r="R933" s="20"/>
      <c r="S933" s="20"/>
      <c r="T933" s="20"/>
      <c r="U933" s="20">
        <v>1</v>
      </c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1">
        <f>SUM(G933:AK933)</f>
        <v>1</v>
      </c>
    </row>
    <row r="934" spans="1:38" ht="15" x14ac:dyDescent="0.25">
      <c r="A934" s="17">
        <v>15</v>
      </c>
      <c r="B934" s="18" t="s">
        <v>487</v>
      </c>
      <c r="C934" s="18" t="s">
        <v>488</v>
      </c>
      <c r="D934" s="18" t="s">
        <v>516</v>
      </c>
      <c r="E934" s="19" t="s">
        <v>517</v>
      </c>
      <c r="F934" s="18" t="s">
        <v>42</v>
      </c>
      <c r="G934" s="20"/>
      <c r="H934" s="20"/>
      <c r="I934" s="20">
        <v>3</v>
      </c>
      <c r="J934" s="20"/>
      <c r="K934" s="20"/>
      <c r="L934" s="20"/>
      <c r="M934" s="20"/>
      <c r="N934" s="20"/>
      <c r="O934" s="20"/>
      <c r="P934" s="17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1">
        <f>SUM(G934:AK934)</f>
        <v>3</v>
      </c>
    </row>
    <row r="935" spans="1:38" ht="15" x14ac:dyDescent="0.25">
      <c r="A935" s="17">
        <v>15</v>
      </c>
      <c r="B935" s="18" t="s">
        <v>487</v>
      </c>
      <c r="C935" s="18" t="s">
        <v>488</v>
      </c>
      <c r="D935" s="18" t="s">
        <v>516</v>
      </c>
      <c r="E935" s="19" t="s">
        <v>517</v>
      </c>
      <c r="F935" s="18" t="s">
        <v>38</v>
      </c>
      <c r="G935" s="20"/>
      <c r="H935" s="20"/>
      <c r="I935" s="20"/>
      <c r="J935" s="20"/>
      <c r="K935" s="20"/>
      <c r="L935" s="20"/>
      <c r="M935" s="20"/>
      <c r="N935" s="20"/>
      <c r="O935" s="20"/>
      <c r="P935" s="17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>
        <v>9</v>
      </c>
      <c r="AB935" s="20"/>
      <c r="AC935" s="20">
        <v>2</v>
      </c>
      <c r="AD935" s="20"/>
      <c r="AE935" s="20"/>
      <c r="AF935" s="20"/>
      <c r="AG935" s="20"/>
      <c r="AH935" s="20"/>
      <c r="AI935" s="20"/>
      <c r="AJ935" s="17"/>
      <c r="AK935" s="20"/>
      <c r="AL935" s="1">
        <f>SUM(G935:AK935)</f>
        <v>11</v>
      </c>
    </row>
    <row r="936" spans="1:38" ht="15" x14ac:dyDescent="0.25">
      <c r="A936" s="17">
        <v>15</v>
      </c>
      <c r="B936" s="18" t="s">
        <v>487</v>
      </c>
      <c r="C936" s="18" t="s">
        <v>488</v>
      </c>
      <c r="D936" s="18" t="s">
        <v>516</v>
      </c>
      <c r="E936" s="19" t="s">
        <v>517</v>
      </c>
      <c r="F936" s="18" t="s">
        <v>33</v>
      </c>
      <c r="G936" s="20"/>
      <c r="H936" s="20"/>
      <c r="I936" s="20"/>
      <c r="J936" s="20"/>
      <c r="K936" s="20">
        <v>3</v>
      </c>
      <c r="L936" s="20"/>
      <c r="M936" s="20"/>
      <c r="N936" s="20"/>
      <c r="O936" s="20"/>
      <c r="P936" s="20"/>
      <c r="Q936" s="20"/>
      <c r="R936" s="20"/>
      <c r="S936" s="20"/>
      <c r="T936" s="20"/>
      <c r="U936" s="20">
        <v>2474</v>
      </c>
      <c r="V936" s="20"/>
      <c r="W936" s="20"/>
      <c r="X936" s="20"/>
      <c r="Y936" s="20"/>
      <c r="Z936" s="20"/>
      <c r="AA936" s="20">
        <v>3</v>
      </c>
      <c r="AB936" s="20"/>
      <c r="AC936" s="20">
        <v>1</v>
      </c>
      <c r="AD936" s="20"/>
      <c r="AE936" s="20"/>
      <c r="AF936" s="20"/>
      <c r="AG936" s="20"/>
      <c r="AH936" s="20"/>
      <c r="AI936" s="20"/>
      <c r="AJ936" s="17"/>
      <c r="AK936" s="20"/>
      <c r="AL936" s="1">
        <f>SUM(G936:AK936)</f>
        <v>2481</v>
      </c>
    </row>
    <row r="937" spans="1:38" ht="15" x14ac:dyDescent="0.25">
      <c r="A937" s="17">
        <v>15</v>
      </c>
      <c r="B937" s="18" t="s">
        <v>487</v>
      </c>
      <c r="C937" s="18" t="s">
        <v>488</v>
      </c>
      <c r="D937" s="18" t="s">
        <v>516</v>
      </c>
      <c r="E937" s="19" t="s">
        <v>517</v>
      </c>
      <c r="F937" s="18" t="s">
        <v>39</v>
      </c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>
        <v>47</v>
      </c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17"/>
      <c r="AK937" s="20"/>
      <c r="AL937" s="1">
        <f>SUM(G937:AK937)</f>
        <v>47</v>
      </c>
    </row>
    <row r="938" spans="1:38" ht="15" x14ac:dyDescent="0.25">
      <c r="A938" s="17">
        <v>15</v>
      </c>
      <c r="B938" s="18" t="s">
        <v>487</v>
      </c>
      <c r="C938" s="18" t="s">
        <v>488</v>
      </c>
      <c r="D938" s="18" t="s">
        <v>980</v>
      </c>
      <c r="E938" s="19" t="s">
        <v>981</v>
      </c>
      <c r="F938" s="18" t="s">
        <v>42</v>
      </c>
      <c r="G938" s="17"/>
      <c r="H938" s="20"/>
      <c r="I938" s="20">
        <v>1</v>
      </c>
      <c r="J938" s="17"/>
      <c r="K938" s="20"/>
      <c r="L938" s="20"/>
      <c r="M938" s="17"/>
      <c r="N938" s="17"/>
      <c r="O938" s="20"/>
      <c r="P938" s="20"/>
      <c r="Q938" s="20"/>
      <c r="R938" s="17"/>
      <c r="S938" s="20"/>
      <c r="T938" s="20"/>
      <c r="U938" s="20"/>
      <c r="V938" s="20"/>
      <c r="W938" s="20"/>
      <c r="X938" s="17"/>
      <c r="Y938" s="20"/>
      <c r="Z938" s="20"/>
      <c r="AA938" s="17"/>
      <c r="AB938" s="20"/>
      <c r="AC938" s="20"/>
      <c r="AD938" s="20"/>
      <c r="AE938" s="20"/>
      <c r="AF938" s="17"/>
      <c r="AG938" s="20"/>
      <c r="AH938" s="20"/>
      <c r="AI938" s="17"/>
      <c r="AJ938" s="17"/>
      <c r="AK938" s="20"/>
      <c r="AL938" s="1">
        <f>SUM(G938:AK938)</f>
        <v>1</v>
      </c>
    </row>
    <row r="939" spans="1:38" ht="15" x14ac:dyDescent="0.25">
      <c r="A939" s="17">
        <v>15</v>
      </c>
      <c r="B939" s="18" t="s">
        <v>487</v>
      </c>
      <c r="C939" s="18" t="s">
        <v>488</v>
      </c>
      <c r="D939" s="18" t="s">
        <v>980</v>
      </c>
      <c r="E939" s="19" t="s">
        <v>981</v>
      </c>
      <c r="F939" s="18" t="s">
        <v>38</v>
      </c>
      <c r="G939" s="17"/>
      <c r="H939" s="20"/>
      <c r="I939" s="20"/>
      <c r="J939" s="17"/>
      <c r="K939" s="20"/>
      <c r="L939" s="20"/>
      <c r="M939" s="17"/>
      <c r="N939" s="17"/>
      <c r="O939" s="20"/>
      <c r="P939" s="17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17"/>
      <c r="AB939" s="20"/>
      <c r="AC939" s="20"/>
      <c r="AD939" s="20"/>
      <c r="AE939" s="20"/>
      <c r="AF939" s="20"/>
      <c r="AG939" s="20"/>
      <c r="AH939" s="20"/>
      <c r="AI939" s="20"/>
      <c r="AJ939" s="17"/>
      <c r="AK939" s="20">
        <v>2</v>
      </c>
      <c r="AL939" s="1">
        <f>SUM(G939:AK939)</f>
        <v>2</v>
      </c>
    </row>
    <row r="940" spans="1:38" ht="15" x14ac:dyDescent="0.25">
      <c r="A940" s="17">
        <v>15</v>
      </c>
      <c r="B940" s="18" t="s">
        <v>487</v>
      </c>
      <c r="C940" s="18" t="s">
        <v>488</v>
      </c>
      <c r="D940" s="18" t="s">
        <v>980</v>
      </c>
      <c r="E940" s="19" t="s">
        <v>981</v>
      </c>
      <c r="F940" s="18" t="s">
        <v>33</v>
      </c>
      <c r="G940" s="17"/>
      <c r="H940" s="20"/>
      <c r="I940" s="20"/>
      <c r="J940" s="20"/>
      <c r="K940" s="20">
        <v>68</v>
      </c>
      <c r="L940" s="20"/>
      <c r="M940" s="20"/>
      <c r="N940" s="20"/>
      <c r="O940" s="20"/>
      <c r="P940" s="20"/>
      <c r="Q940" s="20"/>
      <c r="R940" s="20"/>
      <c r="S940" s="20"/>
      <c r="T940" s="20"/>
      <c r="U940" s="20">
        <v>3443</v>
      </c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1">
        <f>SUM(G940:AK940)</f>
        <v>3511</v>
      </c>
    </row>
    <row r="941" spans="1:38" ht="15" x14ac:dyDescent="0.25">
      <c r="A941" s="17">
        <v>15</v>
      </c>
      <c r="B941" s="18" t="s">
        <v>487</v>
      </c>
      <c r="C941" s="18" t="s">
        <v>488</v>
      </c>
      <c r="D941" s="18" t="s">
        <v>518</v>
      </c>
      <c r="E941" s="19" t="s">
        <v>519</v>
      </c>
      <c r="F941" s="18" t="s">
        <v>42</v>
      </c>
      <c r="G941" s="20"/>
      <c r="H941" s="17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>
        <v>1</v>
      </c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17"/>
      <c r="AK941" s="20"/>
      <c r="AL941" s="1">
        <f>SUM(G941:AK941)</f>
        <v>1</v>
      </c>
    </row>
    <row r="942" spans="1:38" ht="15" x14ac:dyDescent="0.25">
      <c r="A942" s="17">
        <v>15</v>
      </c>
      <c r="B942" s="18" t="s">
        <v>487</v>
      </c>
      <c r="C942" s="18" t="s">
        <v>488</v>
      </c>
      <c r="D942" s="18" t="s">
        <v>518</v>
      </c>
      <c r="E942" s="19" t="s">
        <v>519</v>
      </c>
      <c r="F942" s="18" t="s">
        <v>33</v>
      </c>
      <c r="G942" s="20"/>
      <c r="H942" s="17"/>
      <c r="I942" s="20"/>
      <c r="J942" s="20"/>
      <c r="K942" s="20">
        <v>4</v>
      </c>
      <c r="L942" s="20"/>
      <c r="M942" s="20"/>
      <c r="N942" s="20"/>
      <c r="O942" s="20"/>
      <c r="P942" s="20"/>
      <c r="Q942" s="20"/>
      <c r="R942" s="20"/>
      <c r="S942" s="20"/>
      <c r="T942" s="20"/>
      <c r="U942" s="20">
        <v>946</v>
      </c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17"/>
      <c r="AK942" s="20"/>
      <c r="AL942" s="1">
        <f>SUM(G942:AK942)</f>
        <v>950</v>
      </c>
    </row>
    <row r="943" spans="1:38" ht="15" x14ac:dyDescent="0.25">
      <c r="A943" s="17">
        <v>16</v>
      </c>
      <c r="B943" s="18" t="s">
        <v>520</v>
      </c>
      <c r="C943" s="18" t="s">
        <v>521</v>
      </c>
      <c r="D943" s="18" t="s">
        <v>522</v>
      </c>
      <c r="E943" s="19" t="s">
        <v>523</v>
      </c>
      <c r="F943" s="18" t="s">
        <v>42</v>
      </c>
      <c r="G943" s="20"/>
      <c r="H943" s="20"/>
      <c r="I943" s="20"/>
      <c r="J943" s="20"/>
      <c r="K943" s="20"/>
      <c r="L943" s="20"/>
      <c r="M943" s="17"/>
      <c r="N943" s="20"/>
      <c r="O943" s="20"/>
      <c r="P943" s="20"/>
      <c r="Q943" s="20"/>
      <c r="R943" s="20">
        <v>618</v>
      </c>
      <c r="S943" s="20"/>
      <c r="T943" s="20"/>
      <c r="U943" s="20">
        <v>2</v>
      </c>
      <c r="V943" s="20"/>
      <c r="W943" s="20"/>
      <c r="X943" s="20"/>
      <c r="Y943" s="20"/>
      <c r="Z943" s="20"/>
      <c r="AA943" s="20"/>
      <c r="AB943" s="17"/>
      <c r="AC943" s="20"/>
      <c r="AD943" s="20"/>
      <c r="AE943" s="20"/>
      <c r="AF943" s="20"/>
      <c r="AG943" s="20"/>
      <c r="AH943" s="20"/>
      <c r="AI943" s="17"/>
      <c r="AJ943" s="20"/>
      <c r="AK943" s="20"/>
      <c r="AL943" s="1">
        <f>SUM(G943:AK943)</f>
        <v>620</v>
      </c>
    </row>
    <row r="944" spans="1:38" ht="15" x14ac:dyDescent="0.25">
      <c r="A944" s="17">
        <v>16</v>
      </c>
      <c r="B944" s="18" t="s">
        <v>520</v>
      </c>
      <c r="C944" s="18" t="s">
        <v>521</v>
      </c>
      <c r="D944" s="18" t="s">
        <v>522</v>
      </c>
      <c r="E944" s="19" t="s">
        <v>523</v>
      </c>
      <c r="F944" s="18" t="s">
        <v>5</v>
      </c>
      <c r="G944" s="20"/>
      <c r="H944" s="20"/>
      <c r="I944" s="20"/>
      <c r="J944" s="20"/>
      <c r="K944" s="20"/>
      <c r="L944" s="20"/>
      <c r="M944" s="20"/>
      <c r="N944" s="20"/>
      <c r="O944" s="20"/>
      <c r="P944" s="17"/>
      <c r="Q944" s="20"/>
      <c r="R944" s="20"/>
      <c r="S944" s="20"/>
      <c r="T944" s="20"/>
      <c r="U944" s="20">
        <v>2</v>
      </c>
      <c r="V944" s="20"/>
      <c r="W944" s="20"/>
      <c r="X944" s="20"/>
      <c r="Y944" s="20"/>
      <c r="Z944" s="20"/>
      <c r="AA944" s="17"/>
      <c r="AB944" s="20"/>
      <c r="AC944" s="20"/>
      <c r="AD944" s="20"/>
      <c r="AE944" s="20"/>
      <c r="AF944" s="20"/>
      <c r="AG944" s="20"/>
      <c r="AH944" s="20"/>
      <c r="AI944" s="20"/>
      <c r="AJ944" s="17"/>
      <c r="AK944" s="20"/>
      <c r="AL944" s="1">
        <f>SUM(G944:AK944)</f>
        <v>2</v>
      </c>
    </row>
    <row r="945" spans="1:38" ht="15" x14ac:dyDescent="0.25">
      <c r="A945" s="17">
        <v>16</v>
      </c>
      <c r="B945" s="18" t="s">
        <v>520</v>
      </c>
      <c r="C945" s="18" t="s">
        <v>521</v>
      </c>
      <c r="D945" s="18" t="s">
        <v>522</v>
      </c>
      <c r="E945" s="19" t="s">
        <v>523</v>
      </c>
      <c r="F945" s="18" t="s">
        <v>37</v>
      </c>
      <c r="G945" s="20"/>
      <c r="H945" s="20"/>
      <c r="I945" s="20">
        <v>1</v>
      </c>
      <c r="J945" s="20"/>
      <c r="K945" s="20">
        <v>55</v>
      </c>
      <c r="L945" s="20"/>
      <c r="M945" s="20"/>
      <c r="N945" s="20"/>
      <c r="O945" s="20"/>
      <c r="P945" s="20"/>
      <c r="Q945" s="20"/>
      <c r="R945" s="20"/>
      <c r="S945" s="20"/>
      <c r="T945" s="20"/>
      <c r="U945" s="20">
        <v>35</v>
      </c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17"/>
      <c r="AK945" s="20"/>
      <c r="AL945" s="1">
        <f>SUM(G945:AK945)</f>
        <v>91</v>
      </c>
    </row>
    <row r="946" spans="1:38" ht="15" x14ac:dyDescent="0.25">
      <c r="A946" s="17">
        <v>16</v>
      </c>
      <c r="B946" s="18" t="s">
        <v>520</v>
      </c>
      <c r="C946" s="18" t="s">
        <v>521</v>
      </c>
      <c r="D946" s="18" t="s">
        <v>522</v>
      </c>
      <c r="E946" s="19" t="s">
        <v>523</v>
      </c>
      <c r="F946" s="18" t="s">
        <v>38</v>
      </c>
      <c r="G946" s="20"/>
      <c r="H946" s="20"/>
      <c r="I946" s="20"/>
      <c r="J946" s="20"/>
      <c r="K946" s="20"/>
      <c r="L946" s="20"/>
      <c r="M946" s="20"/>
      <c r="N946" s="20"/>
      <c r="O946" s="20">
        <v>7</v>
      </c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>
        <v>36</v>
      </c>
      <c r="AB946" s="20"/>
      <c r="AC946" s="20"/>
      <c r="AD946" s="20">
        <v>8</v>
      </c>
      <c r="AE946" s="20"/>
      <c r="AF946" s="20">
        <v>6</v>
      </c>
      <c r="AG946" s="20"/>
      <c r="AH946" s="20"/>
      <c r="AI946" s="20"/>
      <c r="AJ946" s="17"/>
      <c r="AK946" s="20"/>
      <c r="AL946" s="1">
        <f>SUM(G946:AK946)</f>
        <v>57</v>
      </c>
    </row>
    <row r="947" spans="1:38" ht="15" x14ac:dyDescent="0.25">
      <c r="A947" s="17">
        <v>16</v>
      </c>
      <c r="B947" s="18" t="s">
        <v>520</v>
      </c>
      <c r="C947" s="18" t="s">
        <v>521</v>
      </c>
      <c r="D947" s="18" t="s">
        <v>522</v>
      </c>
      <c r="E947" s="19" t="s">
        <v>523</v>
      </c>
      <c r="F947" s="18" t="s">
        <v>33</v>
      </c>
      <c r="G947" s="20"/>
      <c r="H947" s="20"/>
      <c r="I947" s="20"/>
      <c r="J947" s="20"/>
      <c r="K947" s="20">
        <v>1576</v>
      </c>
      <c r="L947" s="20"/>
      <c r="M947" s="20"/>
      <c r="N947" s="20"/>
      <c r="O947" s="20">
        <v>6</v>
      </c>
      <c r="P947" s="20"/>
      <c r="Q947" s="20"/>
      <c r="R947" s="20"/>
      <c r="S947" s="20"/>
      <c r="T947" s="20"/>
      <c r="U947" s="20">
        <v>6493</v>
      </c>
      <c r="V947" s="20"/>
      <c r="W947" s="20"/>
      <c r="X947" s="20"/>
      <c r="Y947" s="20">
        <v>2156</v>
      </c>
      <c r="Z947" s="20"/>
      <c r="AA947" s="20">
        <v>5</v>
      </c>
      <c r="AB947" s="20"/>
      <c r="AC947" s="20">
        <v>3</v>
      </c>
      <c r="AD947" s="20"/>
      <c r="AE947" s="20"/>
      <c r="AF947" s="20"/>
      <c r="AG947" s="20"/>
      <c r="AH947" s="20"/>
      <c r="AI947" s="20"/>
      <c r="AJ947" s="17"/>
      <c r="AK947" s="20"/>
      <c r="AL947" s="1">
        <f>SUM(G947:AK947)</f>
        <v>10239</v>
      </c>
    </row>
    <row r="948" spans="1:38" ht="15" x14ac:dyDescent="0.25">
      <c r="A948" s="17">
        <v>16</v>
      </c>
      <c r="B948" s="18" t="s">
        <v>520</v>
      </c>
      <c r="C948" s="18" t="s">
        <v>521</v>
      </c>
      <c r="D948" s="18" t="s">
        <v>522</v>
      </c>
      <c r="E948" s="19" t="s">
        <v>523</v>
      </c>
      <c r="F948" s="18" t="s">
        <v>39</v>
      </c>
      <c r="G948" s="20"/>
      <c r="H948" s="20"/>
      <c r="I948" s="20"/>
      <c r="J948" s="20"/>
      <c r="K948" s="20">
        <v>87</v>
      </c>
      <c r="L948" s="20"/>
      <c r="M948" s="20"/>
      <c r="N948" s="17"/>
      <c r="O948" s="20"/>
      <c r="P948" s="20"/>
      <c r="Q948" s="20"/>
      <c r="R948" s="20"/>
      <c r="S948" s="20"/>
      <c r="T948" s="20"/>
      <c r="U948" s="20">
        <v>243</v>
      </c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1">
        <f>SUM(G948:AK948)</f>
        <v>330</v>
      </c>
    </row>
    <row r="949" spans="1:38" ht="15" x14ac:dyDescent="0.25">
      <c r="A949" s="17">
        <v>16</v>
      </c>
      <c r="B949" s="18" t="s">
        <v>520</v>
      </c>
      <c r="C949" s="18" t="s">
        <v>521</v>
      </c>
      <c r="D949" s="18" t="s">
        <v>524</v>
      </c>
      <c r="E949" s="19" t="s">
        <v>525</v>
      </c>
      <c r="F949" s="18" t="s">
        <v>42</v>
      </c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>
        <v>5</v>
      </c>
      <c r="S949" s="20"/>
      <c r="T949" s="20"/>
      <c r="U949" s="20"/>
      <c r="V949" s="20"/>
      <c r="W949" s="20"/>
      <c r="X949" s="20"/>
      <c r="Y949" s="20"/>
      <c r="Z949" s="20"/>
      <c r="AA949" s="20">
        <v>6</v>
      </c>
      <c r="AB949" s="20"/>
      <c r="AC949" s="20"/>
      <c r="AD949" s="20"/>
      <c r="AE949" s="20"/>
      <c r="AF949" s="20"/>
      <c r="AG949" s="20"/>
      <c r="AH949" s="20"/>
      <c r="AI949" s="20"/>
      <c r="AJ949" s="17"/>
      <c r="AK949" s="20"/>
      <c r="AL949" s="1">
        <f>SUM(G949:AK949)</f>
        <v>11</v>
      </c>
    </row>
    <row r="950" spans="1:38" ht="15" x14ac:dyDescent="0.25">
      <c r="A950" s="17">
        <v>16</v>
      </c>
      <c r="B950" s="18" t="s">
        <v>520</v>
      </c>
      <c r="C950" s="18" t="s">
        <v>521</v>
      </c>
      <c r="D950" s="18" t="s">
        <v>524</v>
      </c>
      <c r="E950" s="19" t="s">
        <v>525</v>
      </c>
      <c r="F950" s="18" t="s">
        <v>48</v>
      </c>
      <c r="G950" s="20"/>
      <c r="H950" s="20"/>
      <c r="I950" s="20"/>
      <c r="J950" s="20"/>
      <c r="K950" s="20"/>
      <c r="L950" s="20"/>
      <c r="M950" s="20"/>
      <c r="N950" s="20">
        <v>9</v>
      </c>
      <c r="O950" s="17"/>
      <c r="P950" s="20"/>
      <c r="Q950" s="20"/>
      <c r="R950" s="20"/>
      <c r="S950" s="20"/>
      <c r="T950" s="20"/>
      <c r="U950" s="20"/>
      <c r="V950" s="20"/>
      <c r="W950" s="20"/>
      <c r="X950" s="20">
        <v>15</v>
      </c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1">
        <f>SUM(G950:AK950)</f>
        <v>24</v>
      </c>
    </row>
    <row r="951" spans="1:38" ht="15" x14ac:dyDescent="0.25">
      <c r="A951" s="17">
        <v>16</v>
      </c>
      <c r="B951" s="18" t="s">
        <v>520</v>
      </c>
      <c r="C951" s="18" t="s">
        <v>521</v>
      </c>
      <c r="D951" s="18" t="s">
        <v>524</v>
      </c>
      <c r="E951" s="19" t="s">
        <v>525</v>
      </c>
      <c r="F951" s="18" t="s">
        <v>38</v>
      </c>
      <c r="G951" s="17"/>
      <c r="H951" s="20">
        <v>48</v>
      </c>
      <c r="I951" s="20"/>
      <c r="J951" s="20"/>
      <c r="K951" s="20"/>
      <c r="L951" s="20">
        <v>18</v>
      </c>
      <c r="M951" s="20"/>
      <c r="N951" s="20"/>
      <c r="O951" s="20">
        <v>228</v>
      </c>
      <c r="P951" s="20"/>
      <c r="Q951" s="20"/>
      <c r="R951" s="20"/>
      <c r="S951" s="20"/>
      <c r="T951" s="20"/>
      <c r="U951" s="20">
        <v>9</v>
      </c>
      <c r="V951" s="20"/>
      <c r="W951" s="20"/>
      <c r="X951" s="20"/>
      <c r="Y951" s="20"/>
      <c r="Z951" s="20"/>
      <c r="AA951" s="20">
        <v>14827</v>
      </c>
      <c r="AB951" s="20"/>
      <c r="AC951" s="20">
        <v>4</v>
      </c>
      <c r="AD951" s="20"/>
      <c r="AE951" s="20"/>
      <c r="AF951" s="20"/>
      <c r="AG951" s="20"/>
      <c r="AH951" s="20">
        <v>6</v>
      </c>
      <c r="AI951" s="20"/>
      <c r="AJ951" s="20"/>
      <c r="AK951" s="20"/>
      <c r="AL951" s="1">
        <f>SUM(G951:AK951)</f>
        <v>15140</v>
      </c>
    </row>
    <row r="952" spans="1:38" ht="15" x14ac:dyDescent="0.25">
      <c r="A952" s="17">
        <v>16</v>
      </c>
      <c r="B952" s="18" t="s">
        <v>520</v>
      </c>
      <c r="C952" s="18" t="s">
        <v>521</v>
      </c>
      <c r="D952" s="18" t="s">
        <v>524</v>
      </c>
      <c r="E952" s="19" t="s">
        <v>525</v>
      </c>
      <c r="F952" s="18" t="s">
        <v>33</v>
      </c>
      <c r="G952" s="20"/>
      <c r="H952" s="20">
        <v>24</v>
      </c>
      <c r="I952" s="20"/>
      <c r="J952" s="20"/>
      <c r="K952" s="20">
        <v>22</v>
      </c>
      <c r="L952" s="20"/>
      <c r="M952" s="20"/>
      <c r="N952" s="20"/>
      <c r="O952" s="20"/>
      <c r="P952" s="17"/>
      <c r="Q952" s="20"/>
      <c r="R952" s="20"/>
      <c r="S952" s="20"/>
      <c r="T952" s="20"/>
      <c r="U952" s="20">
        <v>481</v>
      </c>
      <c r="V952" s="20"/>
      <c r="W952" s="20"/>
      <c r="X952" s="20"/>
      <c r="Y952" s="20"/>
      <c r="Z952" s="20"/>
      <c r="AA952" s="17">
        <v>171</v>
      </c>
      <c r="AB952" s="20">
        <v>2</v>
      </c>
      <c r="AC952" s="20">
        <v>1</v>
      </c>
      <c r="AD952" s="20"/>
      <c r="AE952" s="20"/>
      <c r="AF952" s="20"/>
      <c r="AG952" s="20"/>
      <c r="AH952" s="20"/>
      <c r="AI952" s="20"/>
      <c r="AJ952" s="17"/>
      <c r="AK952" s="20"/>
      <c r="AL952" s="1">
        <f>SUM(G952:AK952)</f>
        <v>701</v>
      </c>
    </row>
    <row r="953" spans="1:38" ht="15" x14ac:dyDescent="0.25">
      <c r="A953" s="17">
        <v>16</v>
      </c>
      <c r="B953" s="18" t="s">
        <v>520</v>
      </c>
      <c r="C953" s="18" t="s">
        <v>521</v>
      </c>
      <c r="D953" s="18" t="s">
        <v>524</v>
      </c>
      <c r="E953" s="19" t="s">
        <v>525</v>
      </c>
      <c r="F953" s="18" t="s">
        <v>119</v>
      </c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>
        <v>28</v>
      </c>
      <c r="V953" s="20"/>
      <c r="W953" s="20"/>
      <c r="X953" s="20"/>
      <c r="Y953" s="20"/>
      <c r="Z953" s="20"/>
      <c r="AA953" s="17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1">
        <f>SUM(G953:AK953)</f>
        <v>28</v>
      </c>
    </row>
    <row r="954" spans="1:38" ht="15" x14ac:dyDescent="0.25">
      <c r="A954" s="17">
        <v>16</v>
      </c>
      <c r="B954" s="18" t="s">
        <v>520</v>
      </c>
      <c r="C954" s="18" t="s">
        <v>521</v>
      </c>
      <c r="D954" s="18" t="s">
        <v>524</v>
      </c>
      <c r="E954" s="19" t="s">
        <v>525</v>
      </c>
      <c r="F954" s="18" t="s">
        <v>39</v>
      </c>
      <c r="G954" s="20"/>
      <c r="H954" s="20"/>
      <c r="I954" s="20"/>
      <c r="J954" s="20"/>
      <c r="K954" s="20">
        <v>1</v>
      </c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17"/>
      <c r="AB954" s="20"/>
      <c r="AC954" s="20"/>
      <c r="AD954" s="20"/>
      <c r="AE954" s="20"/>
      <c r="AF954" s="20"/>
      <c r="AG954" s="20"/>
      <c r="AH954" s="20"/>
      <c r="AI954" s="20"/>
      <c r="AJ954" s="17"/>
      <c r="AK954" s="20"/>
      <c r="AL954" s="1">
        <f>SUM(G954:AK954)</f>
        <v>1</v>
      </c>
    </row>
    <row r="955" spans="1:38" ht="15" x14ac:dyDescent="0.25">
      <c r="A955" s="17">
        <v>16</v>
      </c>
      <c r="B955" s="18" t="s">
        <v>520</v>
      </c>
      <c r="C955" s="18" t="s">
        <v>521</v>
      </c>
      <c r="D955" s="18" t="s">
        <v>526</v>
      </c>
      <c r="E955" s="19" t="s">
        <v>527</v>
      </c>
      <c r="F955" s="18" t="s">
        <v>42</v>
      </c>
      <c r="G955" s="20">
        <v>7</v>
      </c>
      <c r="H955" s="20"/>
      <c r="I955" s="20">
        <v>1</v>
      </c>
      <c r="J955" s="20"/>
      <c r="K955" s="20">
        <v>270</v>
      </c>
      <c r="L955" s="20"/>
      <c r="M955" s="20"/>
      <c r="N955" s="20"/>
      <c r="O955" s="20"/>
      <c r="P955" s="20"/>
      <c r="Q955" s="20"/>
      <c r="R955" s="20">
        <v>2535</v>
      </c>
      <c r="S955" s="20"/>
      <c r="T955" s="20"/>
      <c r="U955" s="20">
        <v>1165</v>
      </c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17"/>
      <c r="AK955" s="20"/>
      <c r="AL955" s="1">
        <f>SUM(G955:AK955)</f>
        <v>3978</v>
      </c>
    </row>
    <row r="956" spans="1:38" ht="15" x14ac:dyDescent="0.25">
      <c r="A956" s="17">
        <v>16</v>
      </c>
      <c r="B956" s="18" t="s">
        <v>520</v>
      </c>
      <c r="C956" s="18" t="s">
        <v>521</v>
      </c>
      <c r="D956" s="18" t="s">
        <v>526</v>
      </c>
      <c r="E956" s="19" t="s">
        <v>527</v>
      </c>
      <c r="F956" s="18" t="s">
        <v>43</v>
      </c>
      <c r="G956" s="17">
        <v>19</v>
      </c>
      <c r="H956" s="20"/>
      <c r="I956" s="20"/>
      <c r="J956" s="20"/>
      <c r="K956" s="20">
        <v>4</v>
      </c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17"/>
      <c r="Y956" s="20"/>
      <c r="Z956" s="20"/>
      <c r="AA956" s="17"/>
      <c r="AB956" s="20"/>
      <c r="AC956" s="20"/>
      <c r="AD956" s="20"/>
      <c r="AE956" s="20"/>
      <c r="AF956" s="17"/>
      <c r="AG956" s="20"/>
      <c r="AH956" s="20"/>
      <c r="AI956" s="20"/>
      <c r="AJ956" s="20"/>
      <c r="AK956" s="20"/>
      <c r="AL956" s="1">
        <f>SUM(G956:AK956)</f>
        <v>23</v>
      </c>
    </row>
    <row r="957" spans="1:38" ht="15" x14ac:dyDescent="0.25">
      <c r="A957" s="17">
        <v>16</v>
      </c>
      <c r="B957" s="18" t="s">
        <v>520</v>
      </c>
      <c r="C957" s="18" t="s">
        <v>521</v>
      </c>
      <c r="D957" s="18" t="s">
        <v>526</v>
      </c>
      <c r="E957" s="19" t="s">
        <v>527</v>
      </c>
      <c r="F957" s="18" t="s">
        <v>36</v>
      </c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>
        <v>6</v>
      </c>
      <c r="V957" s="20"/>
      <c r="W957" s="20"/>
      <c r="X957" s="17"/>
      <c r="Y957" s="20"/>
      <c r="Z957" s="20"/>
      <c r="AA957" s="17"/>
      <c r="AB957" s="20"/>
      <c r="AC957" s="20"/>
      <c r="AD957" s="20"/>
      <c r="AE957" s="20"/>
      <c r="AF957" s="20"/>
      <c r="AG957" s="20"/>
      <c r="AH957" s="20"/>
      <c r="AI957" s="20"/>
      <c r="AJ957" s="17"/>
      <c r="AK957" s="20"/>
      <c r="AL957" s="1">
        <f>SUM(G957:AK957)</f>
        <v>6</v>
      </c>
    </row>
    <row r="958" spans="1:38" ht="15" x14ac:dyDescent="0.25">
      <c r="A958" s="17">
        <v>16</v>
      </c>
      <c r="B958" s="18" t="s">
        <v>520</v>
      </c>
      <c r="C958" s="18" t="s">
        <v>521</v>
      </c>
      <c r="D958" s="18" t="s">
        <v>526</v>
      </c>
      <c r="E958" s="19" t="s">
        <v>527</v>
      </c>
      <c r="F958" s="18" t="s">
        <v>5</v>
      </c>
      <c r="G958" s="20"/>
      <c r="H958" s="20"/>
      <c r="I958" s="20">
        <v>1</v>
      </c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>
        <v>42</v>
      </c>
      <c r="V958" s="20"/>
      <c r="W958" s="20"/>
      <c r="X958" s="20"/>
      <c r="Y958" s="20"/>
      <c r="Z958" s="20"/>
      <c r="AA958" s="17"/>
      <c r="AB958" s="20"/>
      <c r="AC958" s="20"/>
      <c r="AD958" s="20"/>
      <c r="AE958" s="20"/>
      <c r="AF958" s="20"/>
      <c r="AG958" s="20"/>
      <c r="AH958" s="20"/>
      <c r="AI958" s="20"/>
      <c r="AJ958" s="17"/>
      <c r="AK958" s="20"/>
      <c r="AL958" s="1">
        <f>SUM(G958:AK958)</f>
        <v>43</v>
      </c>
    </row>
    <row r="959" spans="1:38" ht="15" x14ac:dyDescent="0.25">
      <c r="A959" s="17">
        <v>16</v>
      </c>
      <c r="B959" s="18" t="s">
        <v>520</v>
      </c>
      <c r="C959" s="18" t="s">
        <v>521</v>
      </c>
      <c r="D959" s="18" t="s">
        <v>526</v>
      </c>
      <c r="E959" s="19" t="s">
        <v>527</v>
      </c>
      <c r="F959" s="18" t="s">
        <v>37</v>
      </c>
      <c r="G959" s="20"/>
      <c r="H959" s="20"/>
      <c r="I959" s="20"/>
      <c r="J959" s="20"/>
      <c r="K959" s="17">
        <v>4</v>
      </c>
      <c r="L959" s="20"/>
      <c r="M959" s="20"/>
      <c r="N959" s="20"/>
      <c r="O959" s="20"/>
      <c r="P959" s="20"/>
      <c r="Q959" s="20"/>
      <c r="R959" s="20"/>
      <c r="S959" s="20"/>
      <c r="T959" s="20"/>
      <c r="U959" s="20">
        <v>2</v>
      </c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1">
        <f>SUM(G959:AK959)</f>
        <v>6</v>
      </c>
    </row>
    <row r="960" spans="1:38" ht="15" x14ac:dyDescent="0.25">
      <c r="A960" s="17">
        <v>16</v>
      </c>
      <c r="B960" s="18" t="s">
        <v>520</v>
      </c>
      <c r="C960" s="18" t="s">
        <v>521</v>
      </c>
      <c r="D960" s="18" t="s">
        <v>526</v>
      </c>
      <c r="E960" s="19" t="s">
        <v>527</v>
      </c>
      <c r="F960" s="18" t="s">
        <v>48</v>
      </c>
      <c r="G960" s="20"/>
      <c r="H960" s="20"/>
      <c r="I960" s="20"/>
      <c r="J960" s="20"/>
      <c r="K960" s="20"/>
      <c r="L960" s="20"/>
      <c r="M960" s="20"/>
      <c r="N960" s="20">
        <v>40</v>
      </c>
      <c r="O960" s="20"/>
      <c r="P960" s="20"/>
      <c r="Q960" s="20"/>
      <c r="R960" s="20"/>
      <c r="S960" s="20"/>
      <c r="T960" s="20"/>
      <c r="U960" s="20"/>
      <c r="V960" s="20">
        <v>2</v>
      </c>
      <c r="W960" s="20">
        <v>3</v>
      </c>
      <c r="X960" s="20">
        <v>1</v>
      </c>
      <c r="Y960" s="20"/>
      <c r="Z960" s="20"/>
      <c r="AA960" s="20"/>
      <c r="AB960" s="17"/>
      <c r="AC960" s="20"/>
      <c r="AD960" s="20"/>
      <c r="AE960" s="20"/>
      <c r="AF960" s="20"/>
      <c r="AG960" s="20"/>
      <c r="AH960" s="20"/>
      <c r="AI960" s="20"/>
      <c r="AJ960" s="20"/>
      <c r="AK960" s="20"/>
      <c r="AL960" s="1">
        <f>SUM(G960:AK960)</f>
        <v>46</v>
      </c>
    </row>
    <row r="961" spans="1:38" ht="15" x14ac:dyDescent="0.25">
      <c r="A961" s="17">
        <v>16</v>
      </c>
      <c r="B961" s="18" t="s">
        <v>520</v>
      </c>
      <c r="C961" s="18" t="s">
        <v>521</v>
      </c>
      <c r="D961" s="18" t="s">
        <v>526</v>
      </c>
      <c r="E961" s="19" t="s">
        <v>527</v>
      </c>
      <c r="F961" s="18" t="s">
        <v>38</v>
      </c>
      <c r="G961" s="20"/>
      <c r="H961" s="20">
        <v>231</v>
      </c>
      <c r="I961" s="20"/>
      <c r="J961" s="20">
        <v>267</v>
      </c>
      <c r="K961" s="20">
        <v>5</v>
      </c>
      <c r="L961" s="20">
        <v>21</v>
      </c>
      <c r="M961" s="20"/>
      <c r="N961" s="20"/>
      <c r="O961" s="20">
        <v>11</v>
      </c>
      <c r="P961" s="20"/>
      <c r="Q961" s="20">
        <v>2</v>
      </c>
      <c r="R961" s="20"/>
      <c r="S961" s="20"/>
      <c r="T961" s="20"/>
      <c r="U961" s="20">
        <v>7</v>
      </c>
      <c r="V961" s="20"/>
      <c r="W961" s="20"/>
      <c r="X961" s="20"/>
      <c r="Y961" s="20"/>
      <c r="Z961" s="20"/>
      <c r="AA961" s="20">
        <v>25</v>
      </c>
      <c r="AB961" s="20"/>
      <c r="AC961" s="20">
        <v>11</v>
      </c>
      <c r="AD961" s="20">
        <v>1247</v>
      </c>
      <c r="AE961" s="20"/>
      <c r="AF961" s="20">
        <v>90</v>
      </c>
      <c r="AG961" s="20"/>
      <c r="AH961" s="20"/>
      <c r="AI961" s="20"/>
      <c r="AJ961" s="17"/>
      <c r="AK961" s="20">
        <v>5</v>
      </c>
      <c r="AL961" s="1">
        <f>SUM(G961:AK961)</f>
        <v>1922</v>
      </c>
    </row>
    <row r="962" spans="1:38" ht="15" x14ac:dyDescent="0.25">
      <c r="A962" s="17">
        <v>16</v>
      </c>
      <c r="B962" s="18" t="s">
        <v>520</v>
      </c>
      <c r="C962" s="18" t="s">
        <v>521</v>
      </c>
      <c r="D962" s="18" t="s">
        <v>526</v>
      </c>
      <c r="E962" s="19" t="s">
        <v>527</v>
      </c>
      <c r="F962" s="18" t="s">
        <v>33</v>
      </c>
      <c r="G962" s="17">
        <v>1</v>
      </c>
      <c r="H962" s="20">
        <v>2</v>
      </c>
      <c r="I962" s="20">
        <v>25</v>
      </c>
      <c r="J962" s="20"/>
      <c r="K962" s="20">
        <v>4714</v>
      </c>
      <c r="L962" s="17"/>
      <c r="M962" s="20"/>
      <c r="N962" s="20"/>
      <c r="O962" s="20">
        <v>1</v>
      </c>
      <c r="P962" s="20"/>
      <c r="Q962" s="20">
        <v>6</v>
      </c>
      <c r="R962" s="17">
        <v>2</v>
      </c>
      <c r="S962" s="20"/>
      <c r="T962" s="20"/>
      <c r="U962" s="20">
        <v>275845</v>
      </c>
      <c r="V962" s="20"/>
      <c r="W962" s="20"/>
      <c r="X962" s="20"/>
      <c r="Y962" s="20">
        <v>41</v>
      </c>
      <c r="Z962" s="20"/>
      <c r="AA962" s="17">
        <v>11</v>
      </c>
      <c r="AB962" s="20">
        <v>17</v>
      </c>
      <c r="AC962" s="20">
        <v>26</v>
      </c>
      <c r="AD962" s="20"/>
      <c r="AE962" s="20">
        <v>1</v>
      </c>
      <c r="AF962" s="20">
        <v>12</v>
      </c>
      <c r="AG962" s="20"/>
      <c r="AH962" s="20"/>
      <c r="AI962" s="17"/>
      <c r="AJ962" s="20"/>
      <c r="AK962" s="20"/>
      <c r="AL962" s="1">
        <f>SUM(G962:AK962)</f>
        <v>280704</v>
      </c>
    </row>
    <row r="963" spans="1:38" ht="15" x14ac:dyDescent="0.25">
      <c r="A963" s="17">
        <v>16</v>
      </c>
      <c r="B963" s="18" t="s">
        <v>520</v>
      </c>
      <c r="C963" s="18" t="s">
        <v>521</v>
      </c>
      <c r="D963" s="18" t="s">
        <v>526</v>
      </c>
      <c r="E963" s="19" t="s">
        <v>527</v>
      </c>
      <c r="F963" s="18" t="s">
        <v>134</v>
      </c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17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>
        <v>57</v>
      </c>
      <c r="AE963" s="20"/>
      <c r="AF963" s="20"/>
      <c r="AG963" s="20"/>
      <c r="AH963" s="20"/>
      <c r="AI963" s="17"/>
      <c r="AJ963" s="17"/>
      <c r="AK963" s="20"/>
      <c r="AL963" s="1">
        <f>SUM(G963:AK963)</f>
        <v>57</v>
      </c>
    </row>
    <row r="964" spans="1:38" ht="15" x14ac:dyDescent="0.25">
      <c r="A964" s="17">
        <v>16</v>
      </c>
      <c r="B964" s="18" t="s">
        <v>520</v>
      </c>
      <c r="C964" s="18" t="s">
        <v>521</v>
      </c>
      <c r="D964" s="18" t="s">
        <v>526</v>
      </c>
      <c r="E964" s="19" t="s">
        <v>527</v>
      </c>
      <c r="F964" s="18" t="s">
        <v>39</v>
      </c>
      <c r="G964" s="20"/>
      <c r="H964" s="20"/>
      <c r="I964" s="20"/>
      <c r="J964" s="20"/>
      <c r="K964" s="20">
        <v>69</v>
      </c>
      <c r="L964" s="20"/>
      <c r="M964" s="20"/>
      <c r="N964" s="20"/>
      <c r="O964" s="17"/>
      <c r="P964" s="20"/>
      <c r="Q964" s="20"/>
      <c r="R964" s="20"/>
      <c r="S964" s="20"/>
      <c r="T964" s="20"/>
      <c r="U964" s="20">
        <v>1479</v>
      </c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1">
        <f>SUM(G964:AK964)</f>
        <v>1548</v>
      </c>
    </row>
    <row r="965" spans="1:38" ht="15" x14ac:dyDescent="0.25">
      <c r="A965" s="17">
        <v>16</v>
      </c>
      <c r="B965" s="18" t="s">
        <v>520</v>
      </c>
      <c r="C965" s="18" t="s">
        <v>521</v>
      </c>
      <c r="D965" s="18" t="s">
        <v>528</v>
      </c>
      <c r="E965" s="19" t="s">
        <v>529</v>
      </c>
      <c r="F965" s="18" t="s">
        <v>38</v>
      </c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>
        <v>2</v>
      </c>
      <c r="AD965" s="20"/>
      <c r="AE965" s="20"/>
      <c r="AF965" s="20"/>
      <c r="AG965" s="20"/>
      <c r="AH965" s="20"/>
      <c r="AI965" s="17"/>
      <c r="AJ965" s="20"/>
      <c r="AK965" s="20"/>
      <c r="AL965" s="1">
        <f>SUM(G965:AK965)</f>
        <v>2</v>
      </c>
    </row>
    <row r="966" spans="1:38" ht="15" x14ac:dyDescent="0.25">
      <c r="A966" s="17">
        <v>16</v>
      </c>
      <c r="B966" s="18" t="s">
        <v>520</v>
      </c>
      <c r="C966" s="18" t="s">
        <v>521</v>
      </c>
      <c r="D966" s="18" t="s">
        <v>528</v>
      </c>
      <c r="E966" s="19" t="s">
        <v>529</v>
      </c>
      <c r="F966" s="18" t="s">
        <v>33</v>
      </c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>
        <v>345</v>
      </c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17"/>
      <c r="AK966" s="20"/>
      <c r="AL966" s="1">
        <f>SUM(G966:AK966)</f>
        <v>345</v>
      </c>
    </row>
    <row r="967" spans="1:38" ht="15" x14ac:dyDescent="0.25">
      <c r="A967" s="17">
        <v>16</v>
      </c>
      <c r="B967" s="18" t="s">
        <v>520</v>
      </c>
      <c r="C967" s="18" t="s">
        <v>521</v>
      </c>
      <c r="D967" s="18" t="s">
        <v>528</v>
      </c>
      <c r="E967" s="19" t="s">
        <v>529</v>
      </c>
      <c r="F967" s="18" t="s">
        <v>39</v>
      </c>
      <c r="G967" s="20"/>
      <c r="H967" s="20"/>
      <c r="I967" s="20"/>
      <c r="J967" s="20"/>
      <c r="K967" s="20">
        <v>122</v>
      </c>
      <c r="L967" s="20"/>
      <c r="M967" s="20"/>
      <c r="N967" s="20"/>
      <c r="O967" s="20"/>
      <c r="P967" s="20"/>
      <c r="Q967" s="20"/>
      <c r="R967" s="20"/>
      <c r="S967" s="20"/>
      <c r="T967" s="20"/>
      <c r="U967" s="20">
        <v>771</v>
      </c>
      <c r="V967" s="20"/>
      <c r="W967" s="20"/>
      <c r="X967" s="20"/>
      <c r="Y967" s="20"/>
      <c r="Z967" s="20"/>
      <c r="AA967" s="20"/>
      <c r="AB967" s="20"/>
      <c r="AC967" s="20">
        <v>22</v>
      </c>
      <c r="AD967" s="20"/>
      <c r="AE967" s="20"/>
      <c r="AF967" s="20"/>
      <c r="AG967" s="20"/>
      <c r="AH967" s="20"/>
      <c r="AI967" s="20"/>
      <c r="AJ967" s="17"/>
      <c r="AK967" s="20"/>
      <c r="AL967" s="1">
        <f>SUM(G967:AK967)</f>
        <v>915</v>
      </c>
    </row>
    <row r="968" spans="1:38" ht="15" x14ac:dyDescent="0.25">
      <c r="A968" s="17">
        <v>16</v>
      </c>
      <c r="B968" s="18" t="s">
        <v>520</v>
      </c>
      <c r="C968" s="18" t="s">
        <v>521</v>
      </c>
      <c r="D968" s="18" t="s">
        <v>530</v>
      </c>
      <c r="E968" s="19" t="s">
        <v>531</v>
      </c>
      <c r="F968" s="18" t="s">
        <v>33</v>
      </c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>
        <v>1</v>
      </c>
      <c r="V968" s="20"/>
      <c r="W968" s="20"/>
      <c r="X968" s="20"/>
      <c r="Y968" s="20"/>
      <c r="Z968" s="20"/>
      <c r="AA968" s="17"/>
      <c r="AB968" s="20"/>
      <c r="AC968" s="20"/>
      <c r="AD968" s="20"/>
      <c r="AE968" s="20"/>
      <c r="AF968" s="20"/>
      <c r="AG968" s="20"/>
      <c r="AH968" s="20"/>
      <c r="AI968" s="20"/>
      <c r="AJ968" s="17"/>
      <c r="AK968" s="20"/>
      <c r="AL968" s="1">
        <f>SUM(G968:AK968)</f>
        <v>1</v>
      </c>
    </row>
    <row r="969" spans="1:38" ht="15" x14ac:dyDescent="0.25">
      <c r="A969" s="17">
        <v>16</v>
      </c>
      <c r="B969" s="18" t="s">
        <v>520</v>
      </c>
      <c r="C969" s="18" t="s">
        <v>521</v>
      </c>
      <c r="D969" s="18" t="s">
        <v>532</v>
      </c>
      <c r="E969" s="19" t="s">
        <v>533</v>
      </c>
      <c r="F969" s="18" t="s">
        <v>42</v>
      </c>
      <c r="G969" s="20"/>
      <c r="H969" s="20"/>
      <c r="I969" s="20"/>
      <c r="J969" s="20"/>
      <c r="K969" s="20"/>
      <c r="L969" s="20"/>
      <c r="M969" s="20"/>
      <c r="N969" s="20"/>
      <c r="O969" s="20"/>
      <c r="P969" s="17"/>
      <c r="Q969" s="20"/>
      <c r="R969" s="20">
        <v>1000</v>
      </c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1">
        <f>SUM(G969:AK969)</f>
        <v>1000</v>
      </c>
    </row>
    <row r="970" spans="1:38" ht="15" x14ac:dyDescent="0.25">
      <c r="A970" s="17">
        <v>16</v>
      </c>
      <c r="B970" s="18" t="s">
        <v>520</v>
      </c>
      <c r="C970" s="18" t="s">
        <v>521</v>
      </c>
      <c r="D970" s="18" t="s">
        <v>532</v>
      </c>
      <c r="E970" s="19" t="s">
        <v>533</v>
      </c>
      <c r="F970" s="18" t="s">
        <v>36</v>
      </c>
      <c r="G970" s="20"/>
      <c r="H970" s="20"/>
      <c r="I970" s="20"/>
      <c r="J970" s="20"/>
      <c r="K970" s="20"/>
      <c r="L970" s="20"/>
      <c r="M970" s="20"/>
      <c r="N970" s="20"/>
      <c r="O970" s="20"/>
      <c r="P970" s="17"/>
      <c r="Q970" s="20"/>
      <c r="R970" s="20"/>
      <c r="S970" s="20"/>
      <c r="T970" s="20"/>
      <c r="U970" s="20">
        <v>2</v>
      </c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1">
        <f>SUM(G970:AK970)</f>
        <v>2</v>
      </c>
    </row>
    <row r="971" spans="1:38" ht="15" x14ac:dyDescent="0.25">
      <c r="A971" s="17">
        <v>16</v>
      </c>
      <c r="B971" s="18" t="s">
        <v>520</v>
      </c>
      <c r="C971" s="18" t="s">
        <v>521</v>
      </c>
      <c r="D971" s="18" t="s">
        <v>532</v>
      </c>
      <c r="E971" s="19" t="s">
        <v>533</v>
      </c>
      <c r="F971" s="18" t="s">
        <v>38</v>
      </c>
      <c r="G971" s="20"/>
      <c r="H971" s="20"/>
      <c r="I971" s="20"/>
      <c r="J971" s="20"/>
      <c r="K971" s="20"/>
      <c r="L971" s="20">
        <v>1</v>
      </c>
      <c r="M971" s="20"/>
      <c r="N971" s="20"/>
      <c r="O971" s="20">
        <v>7</v>
      </c>
      <c r="P971" s="17"/>
      <c r="Q971" s="20"/>
      <c r="R971" s="20"/>
      <c r="S971" s="20"/>
      <c r="T971" s="20"/>
      <c r="U971" s="20">
        <v>8</v>
      </c>
      <c r="V971" s="20"/>
      <c r="W971" s="20"/>
      <c r="X971" s="20"/>
      <c r="Y971" s="20"/>
      <c r="Z971" s="20"/>
      <c r="AA971" s="20">
        <v>43</v>
      </c>
      <c r="AB971" s="20"/>
      <c r="AC971" s="20"/>
      <c r="AD971" s="20"/>
      <c r="AE971" s="20"/>
      <c r="AF971" s="20">
        <v>1</v>
      </c>
      <c r="AG971" s="20"/>
      <c r="AH971" s="20"/>
      <c r="AI971" s="20"/>
      <c r="AJ971" s="17"/>
      <c r="AK971" s="20"/>
      <c r="AL971" s="1">
        <f>SUM(G971:AK971)</f>
        <v>60</v>
      </c>
    </row>
    <row r="972" spans="1:38" ht="15" x14ac:dyDescent="0.25">
      <c r="A972" s="17">
        <v>16</v>
      </c>
      <c r="B972" s="18" t="s">
        <v>520</v>
      </c>
      <c r="C972" s="18" t="s">
        <v>521</v>
      </c>
      <c r="D972" s="18" t="s">
        <v>532</v>
      </c>
      <c r="E972" s="19" t="s">
        <v>533</v>
      </c>
      <c r="F972" s="18" t="s">
        <v>33</v>
      </c>
      <c r="G972" s="20"/>
      <c r="H972" s="20"/>
      <c r="I972" s="20"/>
      <c r="J972" s="20"/>
      <c r="K972" s="20">
        <v>17</v>
      </c>
      <c r="L972" s="20"/>
      <c r="M972" s="20"/>
      <c r="N972" s="20"/>
      <c r="O972" s="20"/>
      <c r="P972" s="20"/>
      <c r="Q972" s="20"/>
      <c r="R972" s="20"/>
      <c r="S972" s="20"/>
      <c r="T972" s="20"/>
      <c r="U972" s="20">
        <v>18937</v>
      </c>
      <c r="V972" s="20"/>
      <c r="W972" s="20"/>
      <c r="X972" s="20"/>
      <c r="Y972" s="20"/>
      <c r="Z972" s="20"/>
      <c r="AA972" s="20">
        <v>20</v>
      </c>
      <c r="AB972" s="20"/>
      <c r="AC972" s="20"/>
      <c r="AD972" s="20"/>
      <c r="AE972" s="20"/>
      <c r="AF972" s="20"/>
      <c r="AG972" s="20"/>
      <c r="AH972" s="20"/>
      <c r="AI972" s="20"/>
      <c r="AJ972" s="17"/>
      <c r="AK972" s="20"/>
      <c r="AL972" s="1">
        <f>SUM(G972:AK972)</f>
        <v>18974</v>
      </c>
    </row>
    <row r="973" spans="1:38" ht="15" x14ac:dyDescent="0.25">
      <c r="A973" s="17">
        <v>16</v>
      </c>
      <c r="B973" s="18" t="s">
        <v>520</v>
      </c>
      <c r="C973" s="18" t="s">
        <v>521</v>
      </c>
      <c r="D973" s="18" t="s">
        <v>532</v>
      </c>
      <c r="E973" s="19" t="s">
        <v>533</v>
      </c>
      <c r="F973" s="18" t="s">
        <v>39</v>
      </c>
      <c r="G973" s="20"/>
      <c r="H973" s="20"/>
      <c r="I973" s="20"/>
      <c r="J973" s="20"/>
      <c r="K973" s="20">
        <v>9</v>
      </c>
      <c r="L973" s="20"/>
      <c r="M973" s="20"/>
      <c r="N973" s="20"/>
      <c r="O973" s="20"/>
      <c r="P973" s="20"/>
      <c r="Q973" s="20"/>
      <c r="R973" s="20"/>
      <c r="S973" s="20"/>
      <c r="T973" s="20"/>
      <c r="U973" s="20">
        <v>58</v>
      </c>
      <c r="V973" s="20"/>
      <c r="W973" s="20"/>
      <c r="X973" s="20"/>
      <c r="Y973" s="20"/>
      <c r="Z973" s="20"/>
      <c r="AA973" s="20"/>
      <c r="AB973" s="20"/>
      <c r="AC973" s="20">
        <v>20</v>
      </c>
      <c r="AD973" s="20"/>
      <c r="AE973" s="20"/>
      <c r="AF973" s="20"/>
      <c r="AG973" s="20"/>
      <c r="AH973" s="20"/>
      <c r="AI973" s="20"/>
      <c r="AJ973" s="17"/>
      <c r="AK973" s="20"/>
      <c r="AL973" s="1">
        <f>SUM(G973:AK973)</f>
        <v>87</v>
      </c>
    </row>
    <row r="974" spans="1:38" ht="15" x14ac:dyDescent="0.25">
      <c r="A974" s="17">
        <v>16</v>
      </c>
      <c r="B974" s="18" t="s">
        <v>520</v>
      </c>
      <c r="C974" s="18" t="s">
        <v>521</v>
      </c>
      <c r="D974" s="18" t="s">
        <v>534</v>
      </c>
      <c r="E974" s="19" t="s">
        <v>535</v>
      </c>
      <c r="F974" s="18" t="s">
        <v>42</v>
      </c>
      <c r="G974" s="17"/>
      <c r="H974" s="20"/>
      <c r="I974" s="20"/>
      <c r="J974" s="17"/>
      <c r="K974" s="20"/>
      <c r="L974" s="20"/>
      <c r="M974" s="17"/>
      <c r="N974" s="17"/>
      <c r="O974" s="20"/>
      <c r="P974" s="20"/>
      <c r="Q974" s="20"/>
      <c r="R974" s="17">
        <v>2232</v>
      </c>
      <c r="S974" s="20"/>
      <c r="T974" s="20"/>
      <c r="U974" s="20">
        <v>15</v>
      </c>
      <c r="V974" s="20"/>
      <c r="W974" s="20"/>
      <c r="X974" s="17"/>
      <c r="Y974" s="20"/>
      <c r="Z974" s="20"/>
      <c r="AA974" s="17"/>
      <c r="AB974" s="20"/>
      <c r="AC974" s="20"/>
      <c r="AD974" s="20"/>
      <c r="AE974" s="20"/>
      <c r="AF974" s="17"/>
      <c r="AG974" s="20"/>
      <c r="AH974" s="20"/>
      <c r="AI974" s="17"/>
      <c r="AJ974" s="17"/>
      <c r="AK974" s="20"/>
      <c r="AL974" s="1">
        <f>SUM(G974:AK974)</f>
        <v>2247</v>
      </c>
    </row>
    <row r="975" spans="1:38" ht="15" x14ac:dyDescent="0.25">
      <c r="A975" s="17">
        <v>16</v>
      </c>
      <c r="B975" s="18" t="s">
        <v>520</v>
      </c>
      <c r="C975" s="18" t="s">
        <v>521</v>
      </c>
      <c r="D975" s="18" t="s">
        <v>534</v>
      </c>
      <c r="E975" s="19" t="s">
        <v>535</v>
      </c>
      <c r="F975" s="18" t="s">
        <v>36</v>
      </c>
      <c r="G975" s="17"/>
      <c r="H975" s="20"/>
      <c r="I975" s="20"/>
      <c r="J975" s="17"/>
      <c r="K975" s="20"/>
      <c r="L975" s="20"/>
      <c r="M975" s="17"/>
      <c r="N975" s="17"/>
      <c r="O975" s="20"/>
      <c r="P975" s="17"/>
      <c r="Q975" s="20"/>
      <c r="R975" s="20"/>
      <c r="S975" s="20"/>
      <c r="T975" s="20"/>
      <c r="U975" s="20">
        <v>14</v>
      </c>
      <c r="V975" s="20"/>
      <c r="W975" s="20"/>
      <c r="X975" s="20"/>
      <c r="Y975" s="20"/>
      <c r="Z975" s="20"/>
      <c r="AA975" s="17"/>
      <c r="AB975" s="20"/>
      <c r="AC975" s="20"/>
      <c r="AD975" s="20"/>
      <c r="AE975" s="20"/>
      <c r="AF975" s="20"/>
      <c r="AG975" s="20"/>
      <c r="AH975" s="20"/>
      <c r="AI975" s="20"/>
      <c r="AJ975" s="17"/>
      <c r="AK975" s="20"/>
      <c r="AL975" s="1">
        <f>SUM(G975:AK975)</f>
        <v>14</v>
      </c>
    </row>
    <row r="976" spans="1:38" ht="15" x14ac:dyDescent="0.25">
      <c r="A976" s="17">
        <v>16</v>
      </c>
      <c r="B976" s="18" t="s">
        <v>520</v>
      </c>
      <c r="C976" s="18" t="s">
        <v>521</v>
      </c>
      <c r="D976" s="18" t="s">
        <v>534</v>
      </c>
      <c r="E976" s="19" t="s">
        <v>535</v>
      </c>
      <c r="F976" s="18" t="s">
        <v>5</v>
      </c>
      <c r="G976" s="17"/>
      <c r="H976" s="20"/>
      <c r="I976" s="20">
        <v>2</v>
      </c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>
        <v>3</v>
      </c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1">
        <f>SUM(G976:AK976)</f>
        <v>5</v>
      </c>
    </row>
    <row r="977" spans="1:38" ht="15" x14ac:dyDescent="0.25">
      <c r="A977" s="17">
        <v>16</v>
      </c>
      <c r="B977" s="18" t="s">
        <v>520</v>
      </c>
      <c r="C977" s="18" t="s">
        <v>521</v>
      </c>
      <c r="D977" s="18" t="s">
        <v>534</v>
      </c>
      <c r="E977" s="19" t="s">
        <v>535</v>
      </c>
      <c r="F977" s="18" t="s">
        <v>38</v>
      </c>
      <c r="G977" s="20"/>
      <c r="H977" s="17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>
        <v>42</v>
      </c>
      <c r="AB977" s="20"/>
      <c r="AC977" s="20">
        <v>1</v>
      </c>
      <c r="AD977" s="20"/>
      <c r="AE977" s="20"/>
      <c r="AF977" s="20"/>
      <c r="AG977" s="20"/>
      <c r="AH977" s="20"/>
      <c r="AI977" s="20"/>
      <c r="AJ977" s="17"/>
      <c r="AK977" s="20"/>
      <c r="AL977" s="1">
        <f>SUM(G977:AK977)</f>
        <v>43</v>
      </c>
    </row>
    <row r="978" spans="1:38" ht="15" x14ac:dyDescent="0.25">
      <c r="A978" s="17">
        <v>16</v>
      </c>
      <c r="B978" s="18" t="s">
        <v>520</v>
      </c>
      <c r="C978" s="18" t="s">
        <v>521</v>
      </c>
      <c r="D978" s="18" t="s">
        <v>534</v>
      </c>
      <c r="E978" s="19" t="s">
        <v>535</v>
      </c>
      <c r="F978" s="18" t="s">
        <v>33</v>
      </c>
      <c r="G978" s="20"/>
      <c r="H978" s="17"/>
      <c r="I978" s="20"/>
      <c r="J978" s="20"/>
      <c r="K978" s="20">
        <v>61</v>
      </c>
      <c r="L978" s="20"/>
      <c r="M978" s="20"/>
      <c r="N978" s="20"/>
      <c r="O978" s="20"/>
      <c r="P978" s="20"/>
      <c r="Q978" s="20"/>
      <c r="R978" s="20"/>
      <c r="S978" s="20"/>
      <c r="T978" s="20"/>
      <c r="U978" s="20">
        <v>21607</v>
      </c>
      <c r="V978" s="20"/>
      <c r="W978" s="20"/>
      <c r="X978" s="20"/>
      <c r="Y978" s="20"/>
      <c r="Z978" s="20"/>
      <c r="AA978" s="20">
        <v>2</v>
      </c>
      <c r="AB978" s="20"/>
      <c r="AC978" s="20"/>
      <c r="AD978" s="20"/>
      <c r="AE978" s="20"/>
      <c r="AF978" s="20"/>
      <c r="AG978" s="20"/>
      <c r="AH978" s="20"/>
      <c r="AI978" s="20"/>
      <c r="AJ978" s="17"/>
      <c r="AK978" s="20"/>
      <c r="AL978" s="1">
        <f>SUM(G978:AK978)</f>
        <v>21670</v>
      </c>
    </row>
    <row r="979" spans="1:38" ht="15" x14ac:dyDescent="0.25">
      <c r="A979" s="17">
        <v>16</v>
      </c>
      <c r="B979" s="18" t="s">
        <v>520</v>
      </c>
      <c r="C979" s="18" t="s">
        <v>521</v>
      </c>
      <c r="D979" s="18" t="s">
        <v>534</v>
      </c>
      <c r="E979" s="19" t="s">
        <v>535</v>
      </c>
      <c r="F979" s="18" t="s">
        <v>39</v>
      </c>
      <c r="G979" s="20"/>
      <c r="H979" s="20"/>
      <c r="I979" s="20"/>
      <c r="J979" s="20"/>
      <c r="K979" s="20"/>
      <c r="L979" s="20"/>
      <c r="M979" s="17"/>
      <c r="N979" s="20"/>
      <c r="O979" s="20"/>
      <c r="P979" s="20"/>
      <c r="Q979" s="20"/>
      <c r="R979" s="20"/>
      <c r="S979" s="20"/>
      <c r="T979" s="20"/>
      <c r="U979" s="20">
        <v>80</v>
      </c>
      <c r="V979" s="20"/>
      <c r="W979" s="20"/>
      <c r="X979" s="20"/>
      <c r="Y979" s="20"/>
      <c r="Z979" s="20"/>
      <c r="AA979" s="20"/>
      <c r="AB979" s="17"/>
      <c r="AC979" s="20"/>
      <c r="AD979" s="20"/>
      <c r="AE979" s="20"/>
      <c r="AF979" s="20"/>
      <c r="AG979" s="20"/>
      <c r="AH979" s="20"/>
      <c r="AI979" s="17"/>
      <c r="AJ979" s="20"/>
      <c r="AK979" s="20"/>
      <c r="AL979" s="1">
        <f>SUM(G979:AK979)</f>
        <v>80</v>
      </c>
    </row>
    <row r="980" spans="1:38" ht="15" x14ac:dyDescent="0.25">
      <c r="A980" s="17">
        <v>16</v>
      </c>
      <c r="B980" s="18" t="s">
        <v>520</v>
      </c>
      <c r="C980" s="18" t="s">
        <v>521</v>
      </c>
      <c r="D980" s="18" t="s">
        <v>536</v>
      </c>
      <c r="E980" s="19" t="s">
        <v>537</v>
      </c>
      <c r="F980" s="18" t="s">
        <v>38</v>
      </c>
      <c r="G980" s="20"/>
      <c r="H980" s="20"/>
      <c r="I980" s="20"/>
      <c r="J980" s="20"/>
      <c r="K980" s="20"/>
      <c r="L980" s="20"/>
      <c r="M980" s="20"/>
      <c r="N980" s="20"/>
      <c r="O980" s="20"/>
      <c r="P980" s="17"/>
      <c r="Q980" s="20"/>
      <c r="R980" s="20"/>
      <c r="S980" s="20"/>
      <c r="T980" s="20"/>
      <c r="U980" s="20">
        <v>1</v>
      </c>
      <c r="V980" s="20"/>
      <c r="W980" s="20"/>
      <c r="X980" s="20"/>
      <c r="Y980" s="20"/>
      <c r="Z980" s="20"/>
      <c r="AA980" s="17"/>
      <c r="AB980" s="20"/>
      <c r="AC980" s="20"/>
      <c r="AD980" s="20"/>
      <c r="AE980" s="20"/>
      <c r="AF980" s="20"/>
      <c r="AG980" s="20"/>
      <c r="AH980" s="20"/>
      <c r="AI980" s="20"/>
      <c r="AJ980" s="17"/>
      <c r="AK980" s="20"/>
      <c r="AL980" s="1">
        <f>SUM(G980:AK980)</f>
        <v>1</v>
      </c>
    </row>
    <row r="981" spans="1:38" ht="15" x14ac:dyDescent="0.25">
      <c r="A981" s="17">
        <v>16</v>
      </c>
      <c r="B981" s="18" t="s">
        <v>520</v>
      </c>
      <c r="C981" s="18" t="s">
        <v>521</v>
      </c>
      <c r="D981" s="18" t="s">
        <v>536</v>
      </c>
      <c r="E981" s="19" t="s">
        <v>537</v>
      </c>
      <c r="F981" s="18" t="s">
        <v>33</v>
      </c>
      <c r="G981" s="20"/>
      <c r="H981" s="20"/>
      <c r="I981" s="20"/>
      <c r="J981" s="20"/>
      <c r="K981" s="20">
        <v>15</v>
      </c>
      <c r="L981" s="20"/>
      <c r="M981" s="20"/>
      <c r="N981" s="20"/>
      <c r="O981" s="20"/>
      <c r="P981" s="20"/>
      <c r="Q981" s="20"/>
      <c r="R981" s="20"/>
      <c r="S981" s="20"/>
      <c r="T981" s="20"/>
      <c r="U981" s="20">
        <v>3543</v>
      </c>
      <c r="V981" s="20"/>
      <c r="W981" s="20"/>
      <c r="X981" s="20"/>
      <c r="Y981" s="20"/>
      <c r="Z981" s="20"/>
      <c r="AA981" s="20">
        <v>2</v>
      </c>
      <c r="AB981" s="20">
        <v>4</v>
      </c>
      <c r="AC981" s="20">
        <v>3</v>
      </c>
      <c r="AD981" s="20"/>
      <c r="AE981" s="20"/>
      <c r="AF981" s="20"/>
      <c r="AG981" s="20"/>
      <c r="AH981" s="20"/>
      <c r="AI981" s="20"/>
      <c r="AJ981" s="17"/>
      <c r="AK981" s="20"/>
      <c r="AL981" s="1">
        <f>SUM(G981:AK981)</f>
        <v>3567</v>
      </c>
    </row>
    <row r="982" spans="1:38" ht="15" x14ac:dyDescent="0.25">
      <c r="A982" s="17">
        <v>16</v>
      </c>
      <c r="B982" s="18" t="s">
        <v>520</v>
      </c>
      <c r="C982" s="18" t="s">
        <v>521</v>
      </c>
      <c r="D982" s="18" t="s">
        <v>536</v>
      </c>
      <c r="E982" s="19" t="s">
        <v>537</v>
      </c>
      <c r="F982" s="18" t="s">
        <v>39</v>
      </c>
      <c r="G982" s="20"/>
      <c r="H982" s="20"/>
      <c r="I982" s="20"/>
      <c r="J982" s="20"/>
      <c r="K982" s="20">
        <v>1</v>
      </c>
      <c r="L982" s="20"/>
      <c r="M982" s="20"/>
      <c r="N982" s="20"/>
      <c r="O982" s="20"/>
      <c r="P982" s="20"/>
      <c r="Q982" s="20"/>
      <c r="R982" s="20"/>
      <c r="S982" s="20"/>
      <c r="T982" s="20"/>
      <c r="U982" s="20">
        <v>124</v>
      </c>
      <c r="V982" s="20"/>
      <c r="W982" s="20"/>
      <c r="X982" s="20"/>
      <c r="Y982" s="20"/>
      <c r="Z982" s="20"/>
      <c r="AA982" s="20"/>
      <c r="AB982" s="20"/>
      <c r="AC982" s="20">
        <v>19</v>
      </c>
      <c r="AD982" s="20"/>
      <c r="AE982" s="20"/>
      <c r="AF982" s="20"/>
      <c r="AG982" s="20"/>
      <c r="AH982" s="20"/>
      <c r="AI982" s="20"/>
      <c r="AJ982" s="17"/>
      <c r="AK982" s="20"/>
      <c r="AL982" s="1">
        <f>SUM(G982:AK982)</f>
        <v>144</v>
      </c>
    </row>
    <row r="983" spans="1:38" ht="15" x14ac:dyDescent="0.25">
      <c r="A983" s="17">
        <v>16</v>
      </c>
      <c r="B983" s="18" t="s">
        <v>520</v>
      </c>
      <c r="C983" s="18" t="s">
        <v>521</v>
      </c>
      <c r="D983" s="18" t="s">
        <v>538</v>
      </c>
      <c r="E983" s="19" t="s">
        <v>539</v>
      </c>
      <c r="F983" s="18" t="s">
        <v>48</v>
      </c>
      <c r="G983" s="20"/>
      <c r="H983" s="20"/>
      <c r="I983" s="20"/>
      <c r="J983" s="20"/>
      <c r="K983" s="20"/>
      <c r="L983" s="20"/>
      <c r="M983" s="20"/>
      <c r="N983" s="20">
        <v>17</v>
      </c>
      <c r="O983" s="20"/>
      <c r="P983" s="20"/>
      <c r="Q983" s="20"/>
      <c r="R983" s="20"/>
      <c r="S983" s="20"/>
      <c r="T983" s="20"/>
      <c r="U983" s="20"/>
      <c r="V983" s="20">
        <v>3</v>
      </c>
      <c r="W983" s="20">
        <v>29</v>
      </c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17"/>
      <c r="AK983" s="20"/>
      <c r="AL983" s="1">
        <f>SUM(G983:AK983)</f>
        <v>49</v>
      </c>
    </row>
    <row r="984" spans="1:38" ht="15" x14ac:dyDescent="0.25">
      <c r="A984" s="17">
        <v>16</v>
      </c>
      <c r="B984" s="18" t="s">
        <v>520</v>
      </c>
      <c r="C984" s="18" t="s">
        <v>521</v>
      </c>
      <c r="D984" s="18" t="s">
        <v>538</v>
      </c>
      <c r="E984" s="19" t="s">
        <v>539</v>
      </c>
      <c r="F984" s="18" t="s">
        <v>38</v>
      </c>
      <c r="G984" s="20"/>
      <c r="H984" s="20">
        <v>1118</v>
      </c>
      <c r="I984" s="20"/>
      <c r="J984" s="20"/>
      <c r="K984" s="20">
        <v>1</v>
      </c>
      <c r="L984" s="20">
        <v>3826</v>
      </c>
      <c r="M984" s="20"/>
      <c r="N984" s="17"/>
      <c r="O984" s="20"/>
      <c r="P984" s="20">
        <v>189</v>
      </c>
      <c r="Q984" s="20">
        <v>10554</v>
      </c>
      <c r="R984" s="20"/>
      <c r="S984" s="20"/>
      <c r="T984" s="20"/>
      <c r="U984" s="20">
        <v>5</v>
      </c>
      <c r="V984" s="20"/>
      <c r="W984" s="20"/>
      <c r="X984" s="20"/>
      <c r="Y984" s="20"/>
      <c r="Z984" s="20"/>
      <c r="AA984" s="20">
        <v>9</v>
      </c>
      <c r="AB984" s="20">
        <v>3</v>
      </c>
      <c r="AC984" s="20">
        <v>12</v>
      </c>
      <c r="AD984" s="20"/>
      <c r="AE984" s="20">
        <v>1</v>
      </c>
      <c r="AF984" s="20">
        <v>7</v>
      </c>
      <c r="AG984" s="20"/>
      <c r="AH984" s="20">
        <v>1951</v>
      </c>
      <c r="AI984" s="20">
        <v>1</v>
      </c>
      <c r="AJ984" s="20"/>
      <c r="AK984" s="20"/>
      <c r="AL984" s="1">
        <f>SUM(G984:AK984)</f>
        <v>17677</v>
      </c>
    </row>
    <row r="985" spans="1:38" ht="15" x14ac:dyDescent="0.25">
      <c r="A985" s="17">
        <v>16</v>
      </c>
      <c r="B985" s="18" t="s">
        <v>520</v>
      </c>
      <c r="C985" s="18" t="s">
        <v>521</v>
      </c>
      <c r="D985" s="18" t="s">
        <v>538</v>
      </c>
      <c r="E985" s="19" t="s">
        <v>539</v>
      </c>
      <c r="F985" s="18" t="s">
        <v>33</v>
      </c>
      <c r="G985" s="20"/>
      <c r="H985" s="20">
        <v>27</v>
      </c>
      <c r="I985" s="20"/>
      <c r="J985" s="20"/>
      <c r="K985" s="20">
        <v>37</v>
      </c>
      <c r="L985" s="20">
        <v>31</v>
      </c>
      <c r="M985" s="20"/>
      <c r="N985" s="20"/>
      <c r="O985" s="20"/>
      <c r="P985" s="20">
        <v>3</v>
      </c>
      <c r="Q985" s="20">
        <v>71</v>
      </c>
      <c r="R985" s="20"/>
      <c r="S985" s="20"/>
      <c r="T985" s="20"/>
      <c r="U985" s="20">
        <v>855</v>
      </c>
      <c r="V985" s="20"/>
      <c r="W985" s="20"/>
      <c r="X985" s="20"/>
      <c r="Y985" s="20">
        <v>1</v>
      </c>
      <c r="Z985" s="20"/>
      <c r="AA985" s="20"/>
      <c r="AB985" s="20"/>
      <c r="AC985" s="20">
        <v>19</v>
      </c>
      <c r="AD985" s="20"/>
      <c r="AE985" s="20"/>
      <c r="AF985" s="20"/>
      <c r="AG985" s="20"/>
      <c r="AH985" s="20"/>
      <c r="AI985" s="20"/>
      <c r="AJ985" s="17"/>
      <c r="AK985" s="20"/>
      <c r="AL985" s="1">
        <f>SUM(G985:AK985)</f>
        <v>1044</v>
      </c>
    </row>
    <row r="986" spans="1:38" ht="15" x14ac:dyDescent="0.25">
      <c r="A986" s="17">
        <v>16</v>
      </c>
      <c r="B986" s="18" t="s">
        <v>520</v>
      </c>
      <c r="C986" s="18" t="s">
        <v>521</v>
      </c>
      <c r="D986" s="18" t="s">
        <v>538</v>
      </c>
      <c r="E986" s="19" t="s">
        <v>539</v>
      </c>
      <c r="F986" s="18" t="s">
        <v>39</v>
      </c>
      <c r="G986" s="20"/>
      <c r="H986" s="20">
        <v>14</v>
      </c>
      <c r="I986" s="20"/>
      <c r="J986" s="20"/>
      <c r="K986" s="20">
        <v>50</v>
      </c>
      <c r="L986" s="20"/>
      <c r="M986" s="20"/>
      <c r="N986" s="20"/>
      <c r="O986" s="17"/>
      <c r="P986" s="20"/>
      <c r="Q986" s="20"/>
      <c r="R986" s="20"/>
      <c r="S986" s="20"/>
      <c r="T986" s="20"/>
      <c r="U986" s="20">
        <v>442</v>
      </c>
      <c r="V986" s="20"/>
      <c r="W986" s="20"/>
      <c r="X986" s="20"/>
      <c r="Y986" s="20"/>
      <c r="Z986" s="20"/>
      <c r="AA986" s="20"/>
      <c r="AB986" s="20"/>
      <c r="AC986" s="20">
        <v>52</v>
      </c>
      <c r="AD986" s="20"/>
      <c r="AE986" s="20"/>
      <c r="AF986" s="20"/>
      <c r="AG986" s="20"/>
      <c r="AH986" s="20"/>
      <c r="AI986" s="20"/>
      <c r="AJ986" s="20"/>
      <c r="AK986" s="20"/>
      <c r="AL986" s="1">
        <f>SUM(G986:AK986)</f>
        <v>558</v>
      </c>
    </row>
    <row r="987" spans="1:38" ht="15" x14ac:dyDescent="0.25">
      <c r="A987" s="17">
        <v>16</v>
      </c>
      <c r="B987" s="18" t="s">
        <v>520</v>
      </c>
      <c r="C987" s="18" t="s">
        <v>521</v>
      </c>
      <c r="D987" s="18" t="s">
        <v>540</v>
      </c>
      <c r="E987" s="19" t="s">
        <v>541</v>
      </c>
      <c r="F987" s="18" t="s">
        <v>38</v>
      </c>
      <c r="G987" s="17"/>
      <c r="H987" s="20"/>
      <c r="I987" s="20"/>
      <c r="J987" s="20"/>
      <c r="K987" s="20">
        <v>7</v>
      </c>
      <c r="L987" s="20"/>
      <c r="M987" s="20"/>
      <c r="N987" s="20"/>
      <c r="O987" s="20"/>
      <c r="P987" s="20"/>
      <c r="Q987" s="20"/>
      <c r="R987" s="20"/>
      <c r="S987" s="20"/>
      <c r="T987" s="20"/>
      <c r="U987" s="20">
        <v>10</v>
      </c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>
        <v>4743</v>
      </c>
      <c r="AG987" s="20">
        <v>64</v>
      </c>
      <c r="AH987" s="20"/>
      <c r="AI987" s="20"/>
      <c r="AJ987" s="20"/>
      <c r="AK987" s="20"/>
      <c r="AL987" s="1">
        <f>SUM(G987:AK987)</f>
        <v>4824</v>
      </c>
    </row>
    <row r="988" spans="1:38" ht="15" x14ac:dyDescent="0.25">
      <c r="A988" s="17">
        <v>16</v>
      </c>
      <c r="B988" s="18" t="s">
        <v>520</v>
      </c>
      <c r="C988" s="18" t="s">
        <v>521</v>
      </c>
      <c r="D988" s="18" t="s">
        <v>540</v>
      </c>
      <c r="E988" s="19" t="s">
        <v>541</v>
      </c>
      <c r="F988" s="18" t="s">
        <v>33</v>
      </c>
      <c r="G988" s="20"/>
      <c r="H988" s="20"/>
      <c r="I988" s="20"/>
      <c r="J988" s="20"/>
      <c r="K988" s="20"/>
      <c r="L988" s="20"/>
      <c r="M988" s="20"/>
      <c r="N988" s="20"/>
      <c r="O988" s="20"/>
      <c r="P988" s="17"/>
      <c r="Q988" s="20"/>
      <c r="R988" s="20"/>
      <c r="S988" s="20"/>
      <c r="T988" s="20"/>
      <c r="U988" s="20">
        <v>154</v>
      </c>
      <c r="V988" s="20"/>
      <c r="W988" s="20"/>
      <c r="X988" s="20"/>
      <c r="Y988" s="20"/>
      <c r="Z988" s="20"/>
      <c r="AA988" s="17"/>
      <c r="AB988" s="20">
        <v>1</v>
      </c>
      <c r="AC988" s="20">
        <v>1</v>
      </c>
      <c r="AD988" s="20"/>
      <c r="AE988" s="20"/>
      <c r="AF988" s="20">
        <v>79</v>
      </c>
      <c r="AG988" s="20">
        <v>2</v>
      </c>
      <c r="AH988" s="20"/>
      <c r="AI988" s="20"/>
      <c r="AJ988" s="17"/>
      <c r="AK988" s="20"/>
      <c r="AL988" s="1">
        <f>SUM(G988:AK988)</f>
        <v>237</v>
      </c>
    </row>
    <row r="989" spans="1:38" ht="15" x14ac:dyDescent="0.25">
      <c r="A989" s="17">
        <v>16</v>
      </c>
      <c r="B989" s="18" t="s">
        <v>520</v>
      </c>
      <c r="C989" s="18" t="s">
        <v>521</v>
      </c>
      <c r="D989" s="18" t="s">
        <v>909</v>
      </c>
      <c r="E989" s="19" t="s">
        <v>910</v>
      </c>
      <c r="F989" s="18" t="s">
        <v>33</v>
      </c>
      <c r="G989" s="20"/>
      <c r="H989" s="20"/>
      <c r="I989" s="20"/>
      <c r="J989" s="20"/>
      <c r="K989" s="20">
        <v>20</v>
      </c>
      <c r="L989" s="20"/>
      <c r="M989" s="20"/>
      <c r="N989" s="20"/>
      <c r="O989" s="20"/>
      <c r="P989" s="20"/>
      <c r="Q989" s="20"/>
      <c r="R989" s="20"/>
      <c r="S989" s="20"/>
      <c r="T989" s="20"/>
      <c r="U989" s="20">
        <v>1680</v>
      </c>
      <c r="V989" s="20"/>
      <c r="W989" s="20"/>
      <c r="X989" s="20"/>
      <c r="Y989" s="20"/>
      <c r="Z989" s="20"/>
      <c r="AA989" s="17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1">
        <f>SUM(G989:AK989)</f>
        <v>1700</v>
      </c>
    </row>
    <row r="990" spans="1:38" ht="15" x14ac:dyDescent="0.25">
      <c r="A990" s="17">
        <v>16</v>
      </c>
      <c r="B990" s="18" t="s">
        <v>520</v>
      </c>
      <c r="C990" s="18" t="s">
        <v>521</v>
      </c>
      <c r="D990" s="18" t="s">
        <v>982</v>
      </c>
      <c r="E990" s="19" t="s">
        <v>983</v>
      </c>
      <c r="F990" s="18" t="s">
        <v>42</v>
      </c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>
        <v>4</v>
      </c>
      <c r="S990" s="20"/>
      <c r="T990" s="20"/>
      <c r="U990" s="20">
        <v>3</v>
      </c>
      <c r="V990" s="20"/>
      <c r="W990" s="20"/>
      <c r="X990" s="20"/>
      <c r="Y990" s="20"/>
      <c r="Z990" s="20"/>
      <c r="AA990" s="17"/>
      <c r="AB990" s="20"/>
      <c r="AC990" s="20"/>
      <c r="AD990" s="20"/>
      <c r="AE990" s="20"/>
      <c r="AF990" s="20"/>
      <c r="AG990" s="20"/>
      <c r="AH990" s="20"/>
      <c r="AI990" s="20"/>
      <c r="AJ990" s="17"/>
      <c r="AK990" s="20"/>
      <c r="AL990" s="1">
        <f>SUM(G990:AK990)</f>
        <v>7</v>
      </c>
    </row>
    <row r="991" spans="1:38" ht="15" x14ac:dyDescent="0.25">
      <c r="A991" s="17">
        <v>16</v>
      </c>
      <c r="B991" s="18" t="s">
        <v>520</v>
      </c>
      <c r="C991" s="18" t="s">
        <v>521</v>
      </c>
      <c r="D991" s="18" t="s">
        <v>982</v>
      </c>
      <c r="E991" s="19" t="s">
        <v>983</v>
      </c>
      <c r="F991" s="18" t="s">
        <v>43</v>
      </c>
      <c r="G991" s="20">
        <v>1</v>
      </c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17"/>
      <c r="AK991" s="20"/>
      <c r="AL991" s="1">
        <f>SUM(G991:AK991)</f>
        <v>1</v>
      </c>
    </row>
    <row r="992" spans="1:38" ht="15" x14ac:dyDescent="0.25">
      <c r="A992" s="17">
        <v>16</v>
      </c>
      <c r="B992" s="18" t="s">
        <v>520</v>
      </c>
      <c r="C992" s="18" t="s">
        <v>521</v>
      </c>
      <c r="D992" s="18" t="s">
        <v>982</v>
      </c>
      <c r="E992" s="19" t="s">
        <v>983</v>
      </c>
      <c r="F992" s="18" t="s">
        <v>36</v>
      </c>
      <c r="G992" s="17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>
        <v>1</v>
      </c>
      <c r="V992" s="20"/>
      <c r="W992" s="20"/>
      <c r="X992" s="17"/>
      <c r="Y992" s="20"/>
      <c r="Z992" s="20"/>
      <c r="AA992" s="17"/>
      <c r="AB992" s="20"/>
      <c r="AC992" s="20"/>
      <c r="AD992" s="20"/>
      <c r="AE992" s="20"/>
      <c r="AF992" s="17"/>
      <c r="AG992" s="20"/>
      <c r="AH992" s="20"/>
      <c r="AI992" s="20"/>
      <c r="AJ992" s="20"/>
      <c r="AK992" s="20"/>
      <c r="AL992" s="1">
        <f>SUM(G992:AK992)</f>
        <v>1</v>
      </c>
    </row>
    <row r="993" spans="1:38" ht="15" x14ac:dyDescent="0.25">
      <c r="A993" s="17">
        <v>16</v>
      </c>
      <c r="B993" s="18" t="s">
        <v>520</v>
      </c>
      <c r="C993" s="18" t="s">
        <v>521</v>
      </c>
      <c r="D993" s="18" t="s">
        <v>982</v>
      </c>
      <c r="E993" s="19" t="s">
        <v>983</v>
      </c>
      <c r="F993" s="18" t="s">
        <v>38</v>
      </c>
      <c r="G993" s="20"/>
      <c r="H993" s="20">
        <v>1</v>
      </c>
      <c r="I993" s="20"/>
      <c r="J993" s="20"/>
      <c r="K993" s="20"/>
      <c r="L993" s="20"/>
      <c r="M993" s="20"/>
      <c r="N993" s="20"/>
      <c r="O993" s="20">
        <v>2</v>
      </c>
      <c r="P993" s="20"/>
      <c r="Q993" s="20"/>
      <c r="R993" s="20"/>
      <c r="S993" s="20"/>
      <c r="T993" s="20"/>
      <c r="U993" s="20"/>
      <c r="V993" s="20"/>
      <c r="W993" s="20"/>
      <c r="X993" s="17"/>
      <c r="Y993" s="20"/>
      <c r="Z993" s="20"/>
      <c r="AA993" s="17">
        <v>1</v>
      </c>
      <c r="AB993" s="20"/>
      <c r="AC993" s="20"/>
      <c r="AD993" s="20"/>
      <c r="AE993" s="20"/>
      <c r="AF993" s="20">
        <v>2</v>
      </c>
      <c r="AG993" s="20"/>
      <c r="AH993" s="20"/>
      <c r="AI993" s="20"/>
      <c r="AJ993" s="17"/>
      <c r="AK993" s="20"/>
      <c r="AL993" s="1">
        <f>SUM(G993:AK993)</f>
        <v>6</v>
      </c>
    </row>
    <row r="994" spans="1:38" ht="15" x14ac:dyDescent="0.25">
      <c r="A994" s="17">
        <v>16</v>
      </c>
      <c r="B994" s="18" t="s">
        <v>520</v>
      </c>
      <c r="C994" s="18" t="s">
        <v>521</v>
      </c>
      <c r="D994" s="18" t="s">
        <v>982</v>
      </c>
      <c r="E994" s="19" t="s">
        <v>983</v>
      </c>
      <c r="F994" s="18" t="s">
        <v>33</v>
      </c>
      <c r="G994" s="20"/>
      <c r="H994" s="20"/>
      <c r="I994" s="20">
        <v>1</v>
      </c>
      <c r="J994" s="20"/>
      <c r="K994" s="20">
        <v>241</v>
      </c>
      <c r="L994" s="20"/>
      <c r="M994" s="20"/>
      <c r="N994" s="20"/>
      <c r="O994" s="20"/>
      <c r="P994" s="20"/>
      <c r="Q994" s="20"/>
      <c r="R994" s="20"/>
      <c r="S994" s="20"/>
      <c r="T994" s="20"/>
      <c r="U994" s="20">
        <v>20515</v>
      </c>
      <c r="V994" s="20"/>
      <c r="W994" s="20"/>
      <c r="X994" s="20"/>
      <c r="Y994" s="20">
        <v>9</v>
      </c>
      <c r="Z994" s="20"/>
      <c r="AA994" s="17"/>
      <c r="AB994" s="20">
        <v>1</v>
      </c>
      <c r="AC994" s="20">
        <v>1</v>
      </c>
      <c r="AD994" s="20"/>
      <c r="AE994" s="20"/>
      <c r="AF994" s="20"/>
      <c r="AG994" s="20"/>
      <c r="AH994" s="20"/>
      <c r="AI994" s="20"/>
      <c r="AJ994" s="17"/>
      <c r="AK994" s="20"/>
      <c r="AL994" s="1">
        <f>SUM(G994:AK994)</f>
        <v>20768</v>
      </c>
    </row>
    <row r="995" spans="1:38" ht="15" x14ac:dyDescent="0.25">
      <c r="A995" s="17">
        <v>16</v>
      </c>
      <c r="B995" s="18" t="s">
        <v>520</v>
      </c>
      <c r="C995" s="18" t="s">
        <v>521</v>
      </c>
      <c r="D995" s="18" t="s">
        <v>982</v>
      </c>
      <c r="E995" s="19" t="s">
        <v>983</v>
      </c>
      <c r="F995" s="18" t="s">
        <v>39</v>
      </c>
      <c r="G995" s="20"/>
      <c r="H995" s="20"/>
      <c r="I995" s="20"/>
      <c r="J995" s="20"/>
      <c r="K995" s="17">
        <v>3</v>
      </c>
      <c r="L995" s="20"/>
      <c r="M995" s="20"/>
      <c r="N995" s="20"/>
      <c r="O995" s="20"/>
      <c r="P995" s="20"/>
      <c r="Q995" s="20"/>
      <c r="R995" s="20"/>
      <c r="S995" s="20"/>
      <c r="T995" s="20"/>
      <c r="U995" s="20">
        <v>161</v>
      </c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1">
        <f>SUM(G995:AK995)</f>
        <v>164</v>
      </c>
    </row>
    <row r="996" spans="1:38" ht="15" x14ac:dyDescent="0.25">
      <c r="A996" s="17">
        <v>16</v>
      </c>
      <c r="B996" s="18" t="s">
        <v>520</v>
      </c>
      <c r="C996" s="18" t="s">
        <v>521</v>
      </c>
      <c r="D996" s="18" t="s">
        <v>984</v>
      </c>
      <c r="E996" s="19" t="s">
        <v>985</v>
      </c>
      <c r="F996" s="18" t="s">
        <v>38</v>
      </c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>
        <v>1</v>
      </c>
      <c r="R996" s="20"/>
      <c r="S996" s="20"/>
      <c r="T996" s="20"/>
      <c r="U996" s="20">
        <v>1</v>
      </c>
      <c r="V996" s="20"/>
      <c r="W996" s="20"/>
      <c r="X996" s="20"/>
      <c r="Y996" s="20"/>
      <c r="Z996" s="20"/>
      <c r="AA996" s="20"/>
      <c r="AB996" s="17"/>
      <c r="AC996" s="20"/>
      <c r="AD996" s="20"/>
      <c r="AE996" s="20"/>
      <c r="AF996" s="20">
        <v>13</v>
      </c>
      <c r="AG996" s="20"/>
      <c r="AH996" s="20"/>
      <c r="AI996" s="20"/>
      <c r="AJ996" s="20"/>
      <c r="AK996" s="20"/>
      <c r="AL996" s="1">
        <f>SUM(G996:AK996)</f>
        <v>15</v>
      </c>
    </row>
    <row r="997" spans="1:38" ht="15" x14ac:dyDescent="0.25">
      <c r="A997" s="17">
        <v>16</v>
      </c>
      <c r="B997" s="18" t="s">
        <v>520</v>
      </c>
      <c r="C997" s="18" t="s">
        <v>521</v>
      </c>
      <c r="D997" s="18" t="s">
        <v>984</v>
      </c>
      <c r="E997" s="19" t="s">
        <v>985</v>
      </c>
      <c r="F997" s="18" t="s">
        <v>33</v>
      </c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>
        <v>766</v>
      </c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>
        <v>3</v>
      </c>
      <c r="AG997" s="20"/>
      <c r="AH997" s="20"/>
      <c r="AI997" s="20"/>
      <c r="AJ997" s="17"/>
      <c r="AK997" s="20"/>
      <c r="AL997" s="1">
        <f>SUM(G997:AK997)</f>
        <v>769</v>
      </c>
    </row>
    <row r="998" spans="1:38" ht="15" x14ac:dyDescent="0.25">
      <c r="A998" s="17">
        <v>16</v>
      </c>
      <c r="B998" s="18" t="s">
        <v>520</v>
      </c>
      <c r="C998" s="18" t="s">
        <v>521</v>
      </c>
      <c r="D998" s="18" t="s">
        <v>984</v>
      </c>
      <c r="E998" s="19" t="s">
        <v>985</v>
      </c>
      <c r="F998" s="18" t="s">
        <v>39</v>
      </c>
      <c r="G998" s="17"/>
      <c r="H998" s="20"/>
      <c r="I998" s="20"/>
      <c r="J998" s="20"/>
      <c r="K998" s="20"/>
      <c r="L998" s="17"/>
      <c r="M998" s="20"/>
      <c r="N998" s="20"/>
      <c r="O998" s="20"/>
      <c r="P998" s="20"/>
      <c r="Q998" s="20"/>
      <c r="R998" s="17"/>
      <c r="S998" s="20"/>
      <c r="T998" s="20"/>
      <c r="U998" s="20">
        <v>7</v>
      </c>
      <c r="V998" s="20"/>
      <c r="W998" s="20"/>
      <c r="X998" s="20"/>
      <c r="Y998" s="20"/>
      <c r="Z998" s="20"/>
      <c r="AA998" s="17"/>
      <c r="AB998" s="20"/>
      <c r="AC998" s="20"/>
      <c r="AD998" s="20"/>
      <c r="AE998" s="20"/>
      <c r="AF998" s="20"/>
      <c r="AG998" s="20"/>
      <c r="AH998" s="20"/>
      <c r="AI998" s="17"/>
      <c r="AJ998" s="20"/>
      <c r="AK998" s="20"/>
      <c r="AL998" s="1">
        <f>SUM(G998:AK998)</f>
        <v>7</v>
      </c>
    </row>
    <row r="999" spans="1:38" ht="15" x14ac:dyDescent="0.25">
      <c r="A999" s="17">
        <v>17</v>
      </c>
      <c r="B999" s="18" t="s">
        <v>542</v>
      </c>
      <c r="C999" s="18" t="s">
        <v>543</v>
      </c>
      <c r="D999" s="18" t="s">
        <v>544</v>
      </c>
      <c r="E999" s="19" t="s">
        <v>545</v>
      </c>
      <c r="F999" s="18" t="s">
        <v>42</v>
      </c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17">
        <v>3</v>
      </c>
      <c r="S999" s="20"/>
      <c r="T999" s="20"/>
      <c r="U999" s="20">
        <v>1</v>
      </c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17"/>
      <c r="AJ999" s="17"/>
      <c r="AK999" s="20"/>
      <c r="AL999" s="1">
        <f>SUM(G999:AK999)</f>
        <v>4</v>
      </c>
    </row>
    <row r="1000" spans="1:38" ht="15" x14ac:dyDescent="0.25">
      <c r="A1000" s="17">
        <v>17</v>
      </c>
      <c r="B1000" s="18" t="s">
        <v>542</v>
      </c>
      <c r="C1000" s="18" t="s">
        <v>543</v>
      </c>
      <c r="D1000" s="18" t="s">
        <v>544</v>
      </c>
      <c r="E1000" s="19" t="s">
        <v>545</v>
      </c>
      <c r="F1000" s="18" t="s">
        <v>36</v>
      </c>
      <c r="G1000" s="20"/>
      <c r="H1000" s="20"/>
      <c r="I1000" s="20"/>
      <c r="J1000" s="20"/>
      <c r="K1000" s="20"/>
      <c r="L1000" s="20"/>
      <c r="M1000" s="20"/>
      <c r="N1000" s="20"/>
      <c r="O1000" s="17"/>
      <c r="P1000" s="20"/>
      <c r="Q1000" s="20"/>
      <c r="R1000" s="20"/>
      <c r="S1000" s="20"/>
      <c r="T1000" s="20"/>
      <c r="U1000" s="20">
        <v>1</v>
      </c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1">
        <f>SUM(G1000:AK1000)</f>
        <v>1</v>
      </c>
    </row>
    <row r="1001" spans="1:38" ht="15" x14ac:dyDescent="0.25">
      <c r="A1001" s="17">
        <v>17</v>
      </c>
      <c r="B1001" s="18" t="s">
        <v>542</v>
      </c>
      <c r="C1001" s="18" t="s">
        <v>543</v>
      </c>
      <c r="D1001" s="18" t="s">
        <v>544</v>
      </c>
      <c r="E1001" s="19" t="s">
        <v>545</v>
      </c>
      <c r="F1001" s="18" t="s">
        <v>5</v>
      </c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>
        <v>4</v>
      </c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17"/>
      <c r="AJ1001" s="20"/>
      <c r="AK1001" s="20"/>
      <c r="AL1001" s="1">
        <f>SUM(G1001:AK1001)</f>
        <v>4</v>
      </c>
    </row>
    <row r="1002" spans="1:38" ht="15" x14ac:dyDescent="0.25">
      <c r="A1002" s="17">
        <v>17</v>
      </c>
      <c r="B1002" s="18" t="s">
        <v>542</v>
      </c>
      <c r="C1002" s="18" t="s">
        <v>543</v>
      </c>
      <c r="D1002" s="18" t="s">
        <v>544</v>
      </c>
      <c r="E1002" s="19" t="s">
        <v>545</v>
      </c>
      <c r="F1002" s="18" t="s">
        <v>38</v>
      </c>
      <c r="G1002" s="20"/>
      <c r="H1002" s="20">
        <v>5</v>
      </c>
      <c r="I1002" s="20"/>
      <c r="J1002" s="20"/>
      <c r="K1002" s="20"/>
      <c r="L1002" s="20">
        <v>1</v>
      </c>
      <c r="M1002" s="20"/>
      <c r="N1002" s="20"/>
      <c r="O1002" s="20"/>
      <c r="P1002" s="20"/>
      <c r="Q1002" s="20"/>
      <c r="R1002" s="20"/>
      <c r="S1002" s="20"/>
      <c r="T1002" s="20">
        <v>1</v>
      </c>
      <c r="U1002" s="20">
        <v>3</v>
      </c>
      <c r="V1002" s="20"/>
      <c r="W1002" s="20"/>
      <c r="X1002" s="20"/>
      <c r="Y1002" s="20"/>
      <c r="Z1002" s="20"/>
      <c r="AA1002" s="20"/>
      <c r="AB1002" s="20"/>
      <c r="AC1002" s="20">
        <v>1</v>
      </c>
      <c r="AD1002" s="20"/>
      <c r="AE1002" s="20"/>
      <c r="AF1002" s="20"/>
      <c r="AG1002" s="20"/>
      <c r="AH1002" s="20">
        <v>23</v>
      </c>
      <c r="AI1002" s="20"/>
      <c r="AJ1002" s="17"/>
      <c r="AK1002" s="20"/>
      <c r="AL1002" s="1">
        <f>SUM(G1002:AK1002)</f>
        <v>34</v>
      </c>
    </row>
    <row r="1003" spans="1:38" ht="15" x14ac:dyDescent="0.25">
      <c r="A1003" s="17">
        <v>17</v>
      </c>
      <c r="B1003" s="18" t="s">
        <v>542</v>
      </c>
      <c r="C1003" s="18" t="s">
        <v>543</v>
      </c>
      <c r="D1003" s="18" t="s">
        <v>544</v>
      </c>
      <c r="E1003" s="19" t="s">
        <v>545</v>
      </c>
      <c r="F1003" s="18" t="s">
        <v>33</v>
      </c>
      <c r="G1003" s="20"/>
      <c r="H1003" s="20">
        <v>21</v>
      </c>
      <c r="I1003" s="20"/>
      <c r="J1003" s="20"/>
      <c r="K1003" s="20">
        <v>23</v>
      </c>
      <c r="L1003" s="20"/>
      <c r="M1003" s="20"/>
      <c r="N1003" s="20"/>
      <c r="O1003" s="20">
        <v>1</v>
      </c>
      <c r="P1003" s="20"/>
      <c r="Q1003" s="20"/>
      <c r="R1003" s="20"/>
      <c r="S1003" s="20"/>
      <c r="T1003" s="20"/>
      <c r="U1003" s="20">
        <v>7328</v>
      </c>
      <c r="V1003" s="20"/>
      <c r="W1003" s="20"/>
      <c r="X1003" s="20"/>
      <c r="Y1003" s="20">
        <v>64</v>
      </c>
      <c r="Z1003" s="20"/>
      <c r="AA1003" s="20"/>
      <c r="AB1003" s="20"/>
      <c r="AC1003" s="20">
        <v>13</v>
      </c>
      <c r="AD1003" s="20"/>
      <c r="AE1003" s="20">
        <v>2</v>
      </c>
      <c r="AF1003" s="20"/>
      <c r="AG1003" s="20"/>
      <c r="AH1003" s="20"/>
      <c r="AI1003" s="20"/>
      <c r="AJ1003" s="17"/>
      <c r="AK1003" s="20"/>
      <c r="AL1003" s="1">
        <f>SUM(G1003:AK1003)</f>
        <v>7452</v>
      </c>
    </row>
    <row r="1004" spans="1:38" ht="15" x14ac:dyDescent="0.25">
      <c r="A1004" s="17">
        <v>17</v>
      </c>
      <c r="B1004" s="18" t="s">
        <v>542</v>
      </c>
      <c r="C1004" s="18" t="s">
        <v>543</v>
      </c>
      <c r="D1004" s="18" t="s">
        <v>544</v>
      </c>
      <c r="E1004" s="19" t="s">
        <v>545</v>
      </c>
      <c r="F1004" s="18" t="s">
        <v>39</v>
      </c>
      <c r="G1004" s="20"/>
      <c r="H1004" s="20"/>
      <c r="I1004" s="20"/>
      <c r="J1004" s="20"/>
      <c r="K1004" s="20">
        <v>1</v>
      </c>
      <c r="L1004" s="20"/>
      <c r="M1004" s="20"/>
      <c r="N1004" s="20"/>
      <c r="O1004" s="20"/>
      <c r="P1004" s="20"/>
      <c r="Q1004" s="20"/>
      <c r="R1004" s="20"/>
      <c r="S1004" s="20"/>
      <c r="T1004" s="20"/>
      <c r="U1004" s="20">
        <v>9</v>
      </c>
      <c r="V1004" s="20"/>
      <c r="W1004" s="20"/>
      <c r="X1004" s="20"/>
      <c r="Y1004" s="20"/>
      <c r="Z1004" s="20"/>
      <c r="AA1004" s="17"/>
      <c r="AB1004" s="20"/>
      <c r="AC1004" s="20"/>
      <c r="AD1004" s="20"/>
      <c r="AE1004" s="20"/>
      <c r="AF1004" s="20"/>
      <c r="AG1004" s="20"/>
      <c r="AH1004" s="20"/>
      <c r="AI1004" s="20"/>
      <c r="AJ1004" s="17"/>
      <c r="AK1004" s="20"/>
      <c r="AL1004" s="1">
        <f>SUM(G1004:AK1004)</f>
        <v>10</v>
      </c>
    </row>
    <row r="1005" spans="1:38" ht="15" x14ac:dyDescent="0.25">
      <c r="A1005" s="17">
        <v>17</v>
      </c>
      <c r="B1005" s="18" t="s">
        <v>542</v>
      </c>
      <c r="C1005" s="18" t="s">
        <v>543</v>
      </c>
      <c r="D1005" s="18" t="s">
        <v>546</v>
      </c>
      <c r="E1005" s="19" t="s">
        <v>547</v>
      </c>
      <c r="F1005" s="18" t="s">
        <v>5</v>
      </c>
      <c r="G1005" s="20"/>
      <c r="H1005" s="20"/>
      <c r="I1005" s="20"/>
      <c r="J1005" s="20"/>
      <c r="K1005" s="20">
        <v>1</v>
      </c>
      <c r="L1005" s="20"/>
      <c r="M1005" s="20"/>
      <c r="N1005" s="20"/>
      <c r="O1005" s="20"/>
      <c r="P1005" s="17"/>
      <c r="Q1005" s="20"/>
      <c r="R1005" s="20"/>
      <c r="S1005" s="20"/>
      <c r="T1005" s="20"/>
      <c r="U1005" s="20">
        <v>1</v>
      </c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1">
        <f>SUM(G1005:AK1005)</f>
        <v>2</v>
      </c>
    </row>
    <row r="1006" spans="1:38" ht="15" x14ac:dyDescent="0.25">
      <c r="A1006" s="17">
        <v>17</v>
      </c>
      <c r="B1006" s="18" t="s">
        <v>542</v>
      </c>
      <c r="C1006" s="18" t="s">
        <v>543</v>
      </c>
      <c r="D1006" s="18" t="s">
        <v>546</v>
      </c>
      <c r="E1006" s="19" t="s">
        <v>547</v>
      </c>
      <c r="F1006" s="18" t="s">
        <v>38</v>
      </c>
      <c r="G1006" s="20"/>
      <c r="H1006" s="20">
        <v>207</v>
      </c>
      <c r="I1006" s="20"/>
      <c r="J1006" s="20"/>
      <c r="K1006" s="20">
        <v>1</v>
      </c>
      <c r="L1006" s="20">
        <v>21</v>
      </c>
      <c r="M1006" s="20"/>
      <c r="N1006" s="20"/>
      <c r="O1006" s="20"/>
      <c r="P1006" s="17"/>
      <c r="Q1006" s="20"/>
      <c r="R1006" s="20"/>
      <c r="S1006" s="20">
        <v>1</v>
      </c>
      <c r="T1006" s="20"/>
      <c r="U1006" s="20">
        <v>2</v>
      </c>
      <c r="V1006" s="20"/>
      <c r="W1006" s="20"/>
      <c r="X1006" s="20"/>
      <c r="Y1006" s="20"/>
      <c r="Z1006" s="20"/>
      <c r="AA1006" s="20"/>
      <c r="AB1006" s="20"/>
      <c r="AC1006" s="20">
        <v>10</v>
      </c>
      <c r="AD1006" s="20">
        <v>19</v>
      </c>
      <c r="AE1006" s="20"/>
      <c r="AF1006" s="20"/>
      <c r="AG1006" s="20"/>
      <c r="AH1006" s="20">
        <v>2</v>
      </c>
      <c r="AI1006" s="20"/>
      <c r="AJ1006" s="20"/>
      <c r="AK1006" s="20"/>
      <c r="AL1006" s="1">
        <f>SUM(G1006:AK1006)</f>
        <v>263</v>
      </c>
    </row>
    <row r="1007" spans="1:38" ht="15" x14ac:dyDescent="0.25">
      <c r="A1007" s="17">
        <v>17</v>
      </c>
      <c r="B1007" s="18" t="s">
        <v>542</v>
      </c>
      <c r="C1007" s="18" t="s">
        <v>543</v>
      </c>
      <c r="D1007" s="18" t="s">
        <v>546</v>
      </c>
      <c r="E1007" s="19" t="s">
        <v>547</v>
      </c>
      <c r="F1007" s="18" t="s">
        <v>33</v>
      </c>
      <c r="G1007" s="20"/>
      <c r="H1007" s="20">
        <v>76</v>
      </c>
      <c r="I1007" s="20"/>
      <c r="J1007" s="20"/>
      <c r="K1007" s="20">
        <v>1028</v>
      </c>
      <c r="L1007" s="20">
        <v>27</v>
      </c>
      <c r="M1007" s="20"/>
      <c r="N1007" s="20"/>
      <c r="O1007" s="20"/>
      <c r="P1007" s="17"/>
      <c r="Q1007" s="20"/>
      <c r="R1007" s="20"/>
      <c r="S1007" s="20"/>
      <c r="T1007" s="20"/>
      <c r="U1007" s="20">
        <v>1881</v>
      </c>
      <c r="V1007" s="20"/>
      <c r="W1007" s="20"/>
      <c r="X1007" s="20"/>
      <c r="Y1007" s="20">
        <v>6</v>
      </c>
      <c r="Z1007" s="20"/>
      <c r="AA1007" s="20"/>
      <c r="AB1007" s="20"/>
      <c r="AC1007" s="20">
        <v>47</v>
      </c>
      <c r="AD1007" s="20"/>
      <c r="AE1007" s="20">
        <v>1</v>
      </c>
      <c r="AF1007" s="20"/>
      <c r="AG1007" s="20"/>
      <c r="AH1007" s="20"/>
      <c r="AI1007" s="20"/>
      <c r="AJ1007" s="17"/>
      <c r="AK1007" s="20"/>
      <c r="AL1007" s="1">
        <f>SUM(G1007:AK1007)</f>
        <v>3066</v>
      </c>
    </row>
    <row r="1008" spans="1:38" ht="15" x14ac:dyDescent="0.25">
      <c r="A1008" s="17">
        <v>17</v>
      </c>
      <c r="B1008" s="18" t="s">
        <v>542</v>
      </c>
      <c r="C1008" s="18" t="s">
        <v>543</v>
      </c>
      <c r="D1008" s="18" t="s">
        <v>546</v>
      </c>
      <c r="E1008" s="19" t="s">
        <v>547</v>
      </c>
      <c r="F1008" s="18" t="s">
        <v>39</v>
      </c>
      <c r="G1008" s="20"/>
      <c r="H1008" s="20"/>
      <c r="I1008" s="20"/>
      <c r="J1008" s="20"/>
      <c r="K1008" s="20">
        <v>502</v>
      </c>
      <c r="L1008" s="20"/>
      <c r="M1008" s="20"/>
      <c r="N1008" s="20"/>
      <c r="O1008" s="20"/>
      <c r="P1008" s="20"/>
      <c r="Q1008" s="20"/>
      <c r="R1008" s="20"/>
      <c r="S1008" s="20"/>
      <c r="T1008" s="20"/>
      <c r="U1008" s="20">
        <v>715</v>
      </c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17"/>
      <c r="AK1008" s="20"/>
      <c r="AL1008" s="1">
        <f>SUM(G1008:AK1008)</f>
        <v>1217</v>
      </c>
    </row>
    <row r="1009" spans="1:38" ht="15" x14ac:dyDescent="0.25">
      <c r="A1009" s="17">
        <v>17</v>
      </c>
      <c r="B1009" s="18" t="s">
        <v>542</v>
      </c>
      <c r="C1009" s="18" t="s">
        <v>543</v>
      </c>
      <c r="D1009" s="18" t="s">
        <v>548</v>
      </c>
      <c r="E1009" s="19" t="s">
        <v>549</v>
      </c>
      <c r="F1009" s="18" t="s">
        <v>38</v>
      </c>
      <c r="G1009" s="20"/>
      <c r="H1009" s="20"/>
      <c r="I1009" s="20"/>
      <c r="J1009" s="20"/>
      <c r="K1009" s="20"/>
      <c r="L1009" s="20"/>
      <c r="M1009" s="20"/>
      <c r="N1009" s="20"/>
      <c r="O1009" s="20"/>
      <c r="P1009" s="20">
        <v>2</v>
      </c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17"/>
      <c r="AK1009" s="20"/>
      <c r="AL1009" s="1">
        <f>SUM(G1009:AK1009)</f>
        <v>2</v>
      </c>
    </row>
    <row r="1010" spans="1:38" ht="15" x14ac:dyDescent="0.25">
      <c r="A1010" s="17">
        <v>17</v>
      </c>
      <c r="B1010" s="18" t="s">
        <v>542</v>
      </c>
      <c r="C1010" s="18" t="s">
        <v>543</v>
      </c>
      <c r="D1010" s="18" t="s">
        <v>548</v>
      </c>
      <c r="E1010" s="19" t="s">
        <v>549</v>
      </c>
      <c r="F1010" s="18" t="s">
        <v>33</v>
      </c>
      <c r="G1010" s="17"/>
      <c r="H1010" s="20"/>
      <c r="I1010" s="20"/>
      <c r="J1010" s="17"/>
      <c r="K1010" s="20">
        <v>3</v>
      </c>
      <c r="L1010" s="20"/>
      <c r="M1010" s="17"/>
      <c r="N1010" s="17"/>
      <c r="O1010" s="20"/>
      <c r="P1010" s="20"/>
      <c r="Q1010" s="20"/>
      <c r="R1010" s="17"/>
      <c r="S1010" s="20"/>
      <c r="T1010" s="20"/>
      <c r="U1010" s="20">
        <v>1505</v>
      </c>
      <c r="V1010" s="20"/>
      <c r="W1010" s="20"/>
      <c r="X1010" s="17"/>
      <c r="Y1010" s="20"/>
      <c r="Z1010" s="20"/>
      <c r="AA1010" s="17"/>
      <c r="AB1010" s="20"/>
      <c r="AC1010" s="20"/>
      <c r="AD1010" s="20"/>
      <c r="AE1010" s="20"/>
      <c r="AF1010" s="17"/>
      <c r="AG1010" s="20"/>
      <c r="AH1010" s="20"/>
      <c r="AI1010" s="17"/>
      <c r="AJ1010" s="17"/>
      <c r="AK1010" s="20"/>
      <c r="AL1010" s="1">
        <f>SUM(G1010:AK1010)</f>
        <v>1508</v>
      </c>
    </row>
    <row r="1011" spans="1:38" ht="15" x14ac:dyDescent="0.25">
      <c r="A1011" s="17">
        <v>17</v>
      </c>
      <c r="B1011" s="18" t="s">
        <v>542</v>
      </c>
      <c r="C1011" s="18" t="s">
        <v>543</v>
      </c>
      <c r="D1011" s="18" t="s">
        <v>550</v>
      </c>
      <c r="E1011" s="19" t="s">
        <v>551</v>
      </c>
      <c r="F1011" s="18" t="s">
        <v>38</v>
      </c>
      <c r="G1011" s="17"/>
      <c r="H1011" s="20"/>
      <c r="I1011" s="20"/>
      <c r="J1011" s="17"/>
      <c r="K1011" s="20"/>
      <c r="L1011" s="20"/>
      <c r="M1011" s="17"/>
      <c r="N1011" s="17"/>
      <c r="O1011" s="20"/>
      <c r="P1011" s="17"/>
      <c r="Q1011" s="20"/>
      <c r="R1011" s="20"/>
      <c r="S1011" s="20"/>
      <c r="T1011" s="20"/>
      <c r="U1011" s="20">
        <v>9</v>
      </c>
      <c r="V1011" s="20"/>
      <c r="W1011" s="20"/>
      <c r="X1011" s="20"/>
      <c r="Y1011" s="20"/>
      <c r="Z1011" s="20"/>
      <c r="AA1011" s="17"/>
      <c r="AB1011" s="20"/>
      <c r="AC1011" s="20"/>
      <c r="AD1011" s="20"/>
      <c r="AE1011" s="20"/>
      <c r="AF1011" s="20"/>
      <c r="AG1011" s="20"/>
      <c r="AH1011" s="20"/>
      <c r="AI1011" s="20"/>
      <c r="AJ1011" s="17"/>
      <c r="AK1011" s="20"/>
      <c r="AL1011" s="1">
        <f>SUM(G1011:AK1011)</f>
        <v>9</v>
      </c>
    </row>
    <row r="1012" spans="1:38" ht="15" x14ac:dyDescent="0.25">
      <c r="A1012" s="17">
        <v>17</v>
      </c>
      <c r="B1012" s="18" t="s">
        <v>542</v>
      </c>
      <c r="C1012" s="18" t="s">
        <v>543</v>
      </c>
      <c r="D1012" s="18" t="s">
        <v>550</v>
      </c>
      <c r="E1012" s="19" t="s">
        <v>551</v>
      </c>
      <c r="F1012" s="18" t="s">
        <v>33</v>
      </c>
      <c r="G1012" s="17"/>
      <c r="H1012" s="20"/>
      <c r="I1012" s="20"/>
      <c r="J1012" s="20"/>
      <c r="K1012" s="20">
        <v>2</v>
      </c>
      <c r="L1012" s="20"/>
      <c r="M1012" s="20"/>
      <c r="N1012" s="20"/>
      <c r="O1012" s="20"/>
      <c r="P1012" s="20"/>
      <c r="Q1012" s="20"/>
      <c r="R1012" s="20"/>
      <c r="S1012" s="20"/>
      <c r="T1012" s="20"/>
      <c r="U1012" s="20">
        <v>77</v>
      </c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1">
        <f>SUM(G1012:AK1012)</f>
        <v>79</v>
      </c>
    </row>
    <row r="1013" spans="1:38" ht="15" x14ac:dyDescent="0.25">
      <c r="A1013" s="17">
        <v>17</v>
      </c>
      <c r="B1013" s="18" t="s">
        <v>542</v>
      </c>
      <c r="C1013" s="18" t="s">
        <v>543</v>
      </c>
      <c r="D1013" s="18" t="s">
        <v>550</v>
      </c>
      <c r="E1013" s="19" t="s">
        <v>551</v>
      </c>
      <c r="F1013" s="18" t="s">
        <v>39</v>
      </c>
      <c r="G1013" s="20"/>
      <c r="H1013" s="17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>
        <v>43</v>
      </c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17"/>
      <c r="AK1013" s="20"/>
      <c r="AL1013" s="1">
        <f>SUM(G1013:AK1013)</f>
        <v>43</v>
      </c>
    </row>
    <row r="1014" spans="1:38" ht="15" x14ac:dyDescent="0.25">
      <c r="A1014" s="17">
        <v>17</v>
      </c>
      <c r="B1014" s="18" t="s">
        <v>542</v>
      </c>
      <c r="C1014" s="18" t="s">
        <v>543</v>
      </c>
      <c r="D1014" s="18" t="s">
        <v>986</v>
      </c>
      <c r="E1014" s="19" t="s">
        <v>987</v>
      </c>
      <c r="F1014" s="18" t="s">
        <v>38</v>
      </c>
      <c r="G1014" s="20"/>
      <c r="H1014" s="17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>
        <v>45</v>
      </c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17"/>
      <c r="AK1014" s="20"/>
      <c r="AL1014" s="1">
        <f>SUM(G1014:AK1014)</f>
        <v>45</v>
      </c>
    </row>
    <row r="1015" spans="1:38" ht="15" x14ac:dyDescent="0.25">
      <c r="A1015" s="17">
        <v>17</v>
      </c>
      <c r="B1015" s="18" t="s">
        <v>542</v>
      </c>
      <c r="C1015" s="18" t="s">
        <v>543</v>
      </c>
      <c r="D1015" s="18" t="s">
        <v>986</v>
      </c>
      <c r="E1015" s="19" t="s">
        <v>987</v>
      </c>
      <c r="F1015" s="18" t="s">
        <v>33</v>
      </c>
      <c r="G1015" s="20"/>
      <c r="H1015" s="20"/>
      <c r="I1015" s="20"/>
      <c r="J1015" s="20"/>
      <c r="K1015" s="20"/>
      <c r="L1015" s="20"/>
      <c r="M1015" s="17"/>
      <c r="N1015" s="20"/>
      <c r="O1015" s="20"/>
      <c r="P1015" s="20"/>
      <c r="Q1015" s="20"/>
      <c r="R1015" s="20"/>
      <c r="S1015" s="20"/>
      <c r="T1015" s="20"/>
      <c r="U1015" s="20">
        <v>130</v>
      </c>
      <c r="V1015" s="20"/>
      <c r="W1015" s="20"/>
      <c r="X1015" s="20"/>
      <c r="Y1015" s="20"/>
      <c r="Z1015" s="20"/>
      <c r="AA1015" s="20"/>
      <c r="AB1015" s="17"/>
      <c r="AC1015" s="20">
        <v>2</v>
      </c>
      <c r="AD1015" s="20"/>
      <c r="AE1015" s="20"/>
      <c r="AF1015" s="20"/>
      <c r="AG1015" s="20"/>
      <c r="AH1015" s="20"/>
      <c r="AI1015" s="17"/>
      <c r="AJ1015" s="20"/>
      <c r="AK1015" s="20"/>
      <c r="AL1015" s="1">
        <f>SUM(G1015:AK1015)</f>
        <v>132</v>
      </c>
    </row>
    <row r="1016" spans="1:38" ht="15" x14ac:dyDescent="0.25">
      <c r="A1016" s="17">
        <v>17</v>
      </c>
      <c r="B1016" s="18" t="s">
        <v>542</v>
      </c>
      <c r="C1016" s="18" t="s">
        <v>543</v>
      </c>
      <c r="D1016" s="18" t="s">
        <v>552</v>
      </c>
      <c r="E1016" s="19" t="s">
        <v>553</v>
      </c>
      <c r="F1016" s="18" t="s">
        <v>48</v>
      </c>
      <c r="G1016" s="20"/>
      <c r="H1016" s="20"/>
      <c r="I1016" s="20"/>
      <c r="J1016" s="20"/>
      <c r="K1016" s="20"/>
      <c r="L1016" s="20">
        <v>3</v>
      </c>
      <c r="M1016" s="20"/>
      <c r="N1016" s="20"/>
      <c r="O1016" s="20"/>
      <c r="P1016" s="17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17"/>
      <c r="AB1016" s="20"/>
      <c r="AC1016" s="20"/>
      <c r="AD1016" s="20"/>
      <c r="AE1016" s="20"/>
      <c r="AF1016" s="20"/>
      <c r="AG1016" s="20"/>
      <c r="AH1016" s="20"/>
      <c r="AI1016" s="20"/>
      <c r="AJ1016" s="17"/>
      <c r="AK1016" s="20"/>
      <c r="AL1016" s="1">
        <f>SUM(G1016:AK1016)</f>
        <v>3</v>
      </c>
    </row>
    <row r="1017" spans="1:38" ht="15" x14ac:dyDescent="0.25">
      <c r="A1017" s="17">
        <v>17</v>
      </c>
      <c r="B1017" s="18" t="s">
        <v>542</v>
      </c>
      <c r="C1017" s="18" t="s">
        <v>543</v>
      </c>
      <c r="D1017" s="18" t="s">
        <v>552</v>
      </c>
      <c r="E1017" s="19" t="s">
        <v>553</v>
      </c>
      <c r="F1017" s="18" t="s">
        <v>38</v>
      </c>
      <c r="G1017" s="20"/>
      <c r="H1017" s="20"/>
      <c r="I1017" s="20"/>
      <c r="J1017" s="20"/>
      <c r="K1017" s="20"/>
      <c r="L1017" s="20">
        <v>579</v>
      </c>
      <c r="M1017" s="20"/>
      <c r="N1017" s="20"/>
      <c r="O1017" s="20"/>
      <c r="P1017" s="20"/>
      <c r="Q1017" s="20"/>
      <c r="R1017" s="20"/>
      <c r="S1017" s="20">
        <v>401</v>
      </c>
      <c r="T1017" s="20"/>
      <c r="U1017" s="20">
        <v>3</v>
      </c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17"/>
      <c r="AK1017" s="20"/>
      <c r="AL1017" s="1">
        <f>SUM(G1017:AK1017)</f>
        <v>983</v>
      </c>
    </row>
    <row r="1018" spans="1:38" ht="15" x14ac:dyDescent="0.25">
      <c r="A1018" s="17">
        <v>17</v>
      </c>
      <c r="B1018" s="18" t="s">
        <v>542</v>
      </c>
      <c r="C1018" s="18" t="s">
        <v>543</v>
      </c>
      <c r="D1018" s="18" t="s">
        <v>552</v>
      </c>
      <c r="E1018" s="19" t="s">
        <v>553</v>
      </c>
      <c r="F1018" s="18" t="s">
        <v>33</v>
      </c>
      <c r="G1018" s="20"/>
      <c r="H1018" s="20"/>
      <c r="I1018" s="20"/>
      <c r="J1018" s="20"/>
      <c r="K1018" s="20"/>
      <c r="L1018" s="20">
        <v>100</v>
      </c>
      <c r="M1018" s="20"/>
      <c r="N1018" s="20"/>
      <c r="O1018" s="20"/>
      <c r="P1018" s="20"/>
      <c r="Q1018" s="20"/>
      <c r="R1018" s="20"/>
      <c r="S1018" s="20"/>
      <c r="T1018" s="20"/>
      <c r="U1018" s="20">
        <v>91</v>
      </c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17"/>
      <c r="AK1018" s="20"/>
      <c r="AL1018" s="1">
        <f>SUM(G1018:AK1018)</f>
        <v>191</v>
      </c>
    </row>
    <row r="1019" spans="1:38" ht="15" x14ac:dyDescent="0.25">
      <c r="A1019" s="17">
        <v>17</v>
      </c>
      <c r="B1019" s="18" t="s">
        <v>542</v>
      </c>
      <c r="C1019" s="18" t="s">
        <v>543</v>
      </c>
      <c r="D1019" s="18" t="s">
        <v>988</v>
      </c>
      <c r="E1019" s="19" t="s">
        <v>989</v>
      </c>
      <c r="F1019" s="18" t="s">
        <v>48</v>
      </c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>
        <v>97</v>
      </c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17"/>
      <c r="AK1019" s="20"/>
      <c r="AL1019" s="1">
        <f>SUM(G1019:AK1019)</f>
        <v>97</v>
      </c>
    </row>
    <row r="1020" spans="1:38" ht="15" x14ac:dyDescent="0.25">
      <c r="A1020" s="17">
        <v>17</v>
      </c>
      <c r="B1020" s="18" t="s">
        <v>542</v>
      </c>
      <c r="C1020" s="18" t="s">
        <v>543</v>
      </c>
      <c r="D1020" s="18" t="s">
        <v>554</v>
      </c>
      <c r="E1020" s="19" t="s">
        <v>555</v>
      </c>
      <c r="F1020" s="18" t="s">
        <v>5</v>
      </c>
      <c r="G1020" s="20"/>
      <c r="H1020" s="20"/>
      <c r="I1020" s="20"/>
      <c r="J1020" s="20"/>
      <c r="K1020" s="20">
        <v>1</v>
      </c>
      <c r="L1020" s="20"/>
      <c r="M1020" s="20"/>
      <c r="N1020" s="17"/>
      <c r="O1020" s="20"/>
      <c r="P1020" s="20"/>
      <c r="Q1020" s="20"/>
      <c r="R1020" s="20"/>
      <c r="S1020" s="20"/>
      <c r="T1020" s="20"/>
      <c r="U1020" s="20">
        <v>4</v>
      </c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1">
        <f>SUM(G1020:AK1020)</f>
        <v>5</v>
      </c>
    </row>
    <row r="1021" spans="1:38" ht="15" x14ac:dyDescent="0.25">
      <c r="A1021" s="17">
        <v>17</v>
      </c>
      <c r="B1021" s="18" t="s">
        <v>542</v>
      </c>
      <c r="C1021" s="18" t="s">
        <v>543</v>
      </c>
      <c r="D1021" s="18" t="s">
        <v>554</v>
      </c>
      <c r="E1021" s="19" t="s">
        <v>555</v>
      </c>
      <c r="F1021" s="18" t="s">
        <v>33</v>
      </c>
      <c r="G1021" s="20"/>
      <c r="H1021" s="20"/>
      <c r="I1021" s="20"/>
      <c r="J1021" s="20"/>
      <c r="K1021" s="20">
        <v>81</v>
      </c>
      <c r="L1021" s="20"/>
      <c r="M1021" s="20"/>
      <c r="N1021" s="20"/>
      <c r="O1021" s="20"/>
      <c r="P1021" s="20"/>
      <c r="Q1021" s="20"/>
      <c r="R1021" s="20"/>
      <c r="S1021" s="20"/>
      <c r="T1021" s="20"/>
      <c r="U1021" s="20">
        <v>14634</v>
      </c>
      <c r="V1021" s="20"/>
      <c r="W1021" s="20"/>
      <c r="X1021" s="20"/>
      <c r="Y1021" s="20">
        <v>2</v>
      </c>
      <c r="Z1021" s="20"/>
      <c r="AA1021" s="20">
        <v>1</v>
      </c>
      <c r="AB1021" s="20"/>
      <c r="AC1021" s="20">
        <v>42</v>
      </c>
      <c r="AD1021" s="20"/>
      <c r="AE1021" s="20"/>
      <c r="AF1021" s="20"/>
      <c r="AG1021" s="20"/>
      <c r="AH1021" s="20"/>
      <c r="AI1021" s="20"/>
      <c r="AJ1021" s="17"/>
      <c r="AK1021" s="20"/>
      <c r="AL1021" s="1">
        <f>SUM(G1021:AK1021)</f>
        <v>14760</v>
      </c>
    </row>
    <row r="1022" spans="1:38" ht="15" x14ac:dyDescent="0.25">
      <c r="A1022" s="17">
        <v>17</v>
      </c>
      <c r="B1022" s="18" t="s">
        <v>542</v>
      </c>
      <c r="C1022" s="18" t="s">
        <v>543</v>
      </c>
      <c r="D1022" s="18" t="s">
        <v>554</v>
      </c>
      <c r="E1022" s="19" t="s">
        <v>555</v>
      </c>
      <c r="F1022" s="18" t="s">
        <v>39</v>
      </c>
      <c r="G1022" s="20"/>
      <c r="H1022" s="20"/>
      <c r="I1022" s="20"/>
      <c r="J1022" s="20"/>
      <c r="K1022" s="20"/>
      <c r="L1022" s="20"/>
      <c r="M1022" s="20"/>
      <c r="N1022" s="20"/>
      <c r="O1022" s="17"/>
      <c r="P1022" s="20"/>
      <c r="Q1022" s="20"/>
      <c r="R1022" s="20"/>
      <c r="S1022" s="20"/>
      <c r="T1022" s="20"/>
      <c r="U1022" s="20">
        <v>26</v>
      </c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1">
        <f>SUM(G1022:AK1022)</f>
        <v>26</v>
      </c>
    </row>
    <row r="1023" spans="1:38" ht="15" x14ac:dyDescent="0.25">
      <c r="A1023" s="17">
        <v>17</v>
      </c>
      <c r="B1023" s="18" t="s">
        <v>542</v>
      </c>
      <c r="C1023" s="18" t="s">
        <v>543</v>
      </c>
      <c r="D1023" s="18" t="s">
        <v>556</v>
      </c>
      <c r="E1023" s="19" t="s">
        <v>557</v>
      </c>
      <c r="F1023" s="18" t="s">
        <v>48</v>
      </c>
      <c r="G1023" s="17"/>
      <c r="H1023" s="20"/>
      <c r="I1023" s="20"/>
      <c r="J1023" s="20"/>
      <c r="K1023" s="20"/>
      <c r="L1023" s="20"/>
      <c r="M1023" s="20"/>
      <c r="N1023" s="20">
        <v>3</v>
      </c>
      <c r="O1023" s="20"/>
      <c r="P1023" s="20"/>
      <c r="Q1023" s="20"/>
      <c r="R1023" s="20"/>
      <c r="S1023" s="20"/>
      <c r="T1023" s="20"/>
      <c r="U1023" s="20"/>
      <c r="V1023" s="20"/>
      <c r="W1023" s="20">
        <v>9</v>
      </c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1">
        <f>SUM(G1023:AK1023)</f>
        <v>12</v>
      </c>
    </row>
    <row r="1024" spans="1:38" ht="15" x14ac:dyDescent="0.25">
      <c r="A1024" s="17">
        <v>17</v>
      </c>
      <c r="B1024" s="18" t="s">
        <v>542</v>
      </c>
      <c r="C1024" s="18" t="s">
        <v>543</v>
      </c>
      <c r="D1024" s="18" t="s">
        <v>558</v>
      </c>
      <c r="E1024" s="19" t="s">
        <v>559</v>
      </c>
      <c r="F1024" s="18" t="s">
        <v>33</v>
      </c>
      <c r="G1024" s="20"/>
      <c r="H1024" s="20"/>
      <c r="I1024" s="20"/>
      <c r="J1024" s="20"/>
      <c r="K1024" s="20">
        <v>1202</v>
      </c>
      <c r="L1024" s="20"/>
      <c r="M1024" s="20"/>
      <c r="N1024" s="20"/>
      <c r="O1024" s="20"/>
      <c r="P1024" s="17"/>
      <c r="Q1024" s="20"/>
      <c r="R1024" s="20"/>
      <c r="S1024" s="20"/>
      <c r="T1024" s="20"/>
      <c r="U1024" s="20"/>
      <c r="V1024" s="20"/>
      <c r="W1024" s="20"/>
      <c r="X1024" s="20"/>
      <c r="Y1024" s="20">
        <v>125</v>
      </c>
      <c r="Z1024" s="20"/>
      <c r="AA1024" s="17"/>
      <c r="AB1024" s="20"/>
      <c r="AC1024" s="20"/>
      <c r="AD1024" s="20"/>
      <c r="AE1024" s="20"/>
      <c r="AF1024" s="20"/>
      <c r="AG1024" s="20"/>
      <c r="AH1024" s="20"/>
      <c r="AI1024" s="20"/>
      <c r="AJ1024" s="17"/>
      <c r="AK1024" s="20"/>
      <c r="AL1024" s="1">
        <f>SUM(G1024:AK1024)</f>
        <v>1327</v>
      </c>
    </row>
    <row r="1025" spans="1:38" ht="15" x14ac:dyDescent="0.25">
      <c r="A1025" s="17">
        <v>17</v>
      </c>
      <c r="B1025" s="18" t="s">
        <v>542</v>
      </c>
      <c r="C1025" s="18" t="s">
        <v>543</v>
      </c>
      <c r="D1025" s="18" t="s">
        <v>560</v>
      </c>
      <c r="E1025" s="19" t="s">
        <v>990</v>
      </c>
      <c r="F1025" s="18" t="s">
        <v>43</v>
      </c>
      <c r="G1025" s="20">
        <v>1</v>
      </c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17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1">
        <f>SUM(G1025:AK1025)</f>
        <v>1</v>
      </c>
    </row>
    <row r="1026" spans="1:38" ht="15" x14ac:dyDescent="0.25">
      <c r="A1026" s="17">
        <v>17</v>
      </c>
      <c r="B1026" s="18" t="s">
        <v>542</v>
      </c>
      <c r="C1026" s="18" t="s">
        <v>543</v>
      </c>
      <c r="D1026" s="18" t="s">
        <v>560</v>
      </c>
      <c r="E1026" s="19" t="s">
        <v>990</v>
      </c>
      <c r="F1026" s="18" t="s">
        <v>5</v>
      </c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>
        <v>1</v>
      </c>
      <c r="V1026" s="20"/>
      <c r="W1026" s="20"/>
      <c r="X1026" s="20"/>
      <c r="Y1026" s="20"/>
      <c r="Z1026" s="20"/>
      <c r="AA1026" s="17"/>
      <c r="AB1026" s="20"/>
      <c r="AC1026" s="20"/>
      <c r="AD1026" s="20"/>
      <c r="AE1026" s="20"/>
      <c r="AF1026" s="20"/>
      <c r="AG1026" s="20"/>
      <c r="AH1026" s="20"/>
      <c r="AI1026" s="20"/>
      <c r="AJ1026" s="17"/>
      <c r="AK1026" s="20"/>
      <c r="AL1026" s="1">
        <f>SUM(G1026:AK1026)</f>
        <v>1</v>
      </c>
    </row>
    <row r="1027" spans="1:38" ht="15" x14ac:dyDescent="0.25">
      <c r="A1027" s="17">
        <v>17</v>
      </c>
      <c r="B1027" s="18" t="s">
        <v>542</v>
      </c>
      <c r="C1027" s="18" t="s">
        <v>543</v>
      </c>
      <c r="D1027" s="18" t="s">
        <v>560</v>
      </c>
      <c r="E1027" s="19" t="s">
        <v>990</v>
      </c>
      <c r="F1027" s="18" t="s">
        <v>38</v>
      </c>
      <c r="G1027" s="20"/>
      <c r="H1027" s="20"/>
      <c r="I1027" s="20"/>
      <c r="J1027" s="20"/>
      <c r="K1027" s="20">
        <v>1</v>
      </c>
      <c r="L1027" s="20">
        <v>1</v>
      </c>
      <c r="M1027" s="20"/>
      <c r="N1027" s="20"/>
      <c r="O1027" s="20">
        <v>1</v>
      </c>
      <c r="P1027" s="20"/>
      <c r="Q1027" s="20"/>
      <c r="R1027" s="20"/>
      <c r="S1027" s="20"/>
      <c r="T1027" s="20"/>
      <c r="U1027" s="20">
        <v>1</v>
      </c>
      <c r="V1027" s="20"/>
      <c r="W1027" s="20"/>
      <c r="X1027" s="20"/>
      <c r="Y1027" s="20"/>
      <c r="Z1027" s="20"/>
      <c r="AA1027" s="20"/>
      <c r="AB1027" s="20"/>
      <c r="AC1027" s="20">
        <v>4</v>
      </c>
      <c r="AD1027" s="20"/>
      <c r="AE1027" s="20"/>
      <c r="AF1027" s="20"/>
      <c r="AG1027" s="20"/>
      <c r="AH1027" s="20"/>
      <c r="AI1027" s="20"/>
      <c r="AJ1027" s="17"/>
      <c r="AK1027" s="20">
        <v>1</v>
      </c>
      <c r="AL1027" s="1">
        <f>SUM(G1027:AK1027)</f>
        <v>9</v>
      </c>
    </row>
    <row r="1028" spans="1:38" ht="15" x14ac:dyDescent="0.25">
      <c r="A1028" s="17">
        <v>17</v>
      </c>
      <c r="B1028" s="18" t="s">
        <v>542</v>
      </c>
      <c r="C1028" s="18" t="s">
        <v>543</v>
      </c>
      <c r="D1028" s="18" t="s">
        <v>560</v>
      </c>
      <c r="E1028" s="19" t="s">
        <v>990</v>
      </c>
      <c r="F1028" s="18" t="s">
        <v>33</v>
      </c>
      <c r="G1028" s="17"/>
      <c r="H1028" s="20">
        <v>1</v>
      </c>
      <c r="I1028" s="20"/>
      <c r="J1028" s="20"/>
      <c r="K1028" s="20">
        <v>1</v>
      </c>
      <c r="L1028" s="20"/>
      <c r="M1028" s="20"/>
      <c r="N1028" s="20"/>
      <c r="O1028" s="20"/>
      <c r="P1028" s="20"/>
      <c r="Q1028" s="20"/>
      <c r="R1028" s="20"/>
      <c r="S1028" s="20"/>
      <c r="T1028" s="20"/>
      <c r="U1028" s="20">
        <v>1566</v>
      </c>
      <c r="V1028" s="20"/>
      <c r="W1028" s="20"/>
      <c r="X1028" s="17"/>
      <c r="Y1028" s="20">
        <v>69</v>
      </c>
      <c r="Z1028" s="20"/>
      <c r="AA1028" s="17"/>
      <c r="AB1028" s="20"/>
      <c r="AC1028" s="20">
        <v>1</v>
      </c>
      <c r="AD1028" s="20"/>
      <c r="AE1028" s="20"/>
      <c r="AF1028" s="17"/>
      <c r="AG1028" s="20"/>
      <c r="AH1028" s="20"/>
      <c r="AI1028" s="20"/>
      <c r="AJ1028" s="20"/>
      <c r="AK1028" s="20"/>
      <c r="AL1028" s="1">
        <f>SUM(G1028:AK1028)</f>
        <v>1638</v>
      </c>
    </row>
    <row r="1029" spans="1:38" ht="15" x14ac:dyDescent="0.25">
      <c r="A1029" s="17">
        <v>17</v>
      </c>
      <c r="B1029" s="18" t="s">
        <v>542</v>
      </c>
      <c r="C1029" s="18" t="s">
        <v>543</v>
      </c>
      <c r="D1029" s="18" t="s">
        <v>560</v>
      </c>
      <c r="E1029" s="19" t="s">
        <v>990</v>
      </c>
      <c r="F1029" s="18" t="s">
        <v>134</v>
      </c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>
        <v>1</v>
      </c>
      <c r="V1029" s="20"/>
      <c r="W1029" s="20"/>
      <c r="X1029" s="17"/>
      <c r="Y1029" s="20"/>
      <c r="Z1029" s="20"/>
      <c r="AA1029" s="17"/>
      <c r="AB1029" s="20"/>
      <c r="AC1029" s="20"/>
      <c r="AD1029" s="20"/>
      <c r="AE1029" s="20"/>
      <c r="AF1029" s="20"/>
      <c r="AG1029" s="20"/>
      <c r="AH1029" s="20"/>
      <c r="AI1029" s="20"/>
      <c r="AJ1029" s="17"/>
      <c r="AK1029" s="20"/>
      <c r="AL1029" s="1">
        <f>SUM(G1029:AK1029)</f>
        <v>1</v>
      </c>
    </row>
    <row r="1030" spans="1:38" ht="15" x14ac:dyDescent="0.25">
      <c r="A1030" s="17">
        <v>17</v>
      </c>
      <c r="B1030" s="18" t="s">
        <v>542</v>
      </c>
      <c r="C1030" s="18" t="s">
        <v>543</v>
      </c>
      <c r="D1030" s="18" t="s">
        <v>560</v>
      </c>
      <c r="E1030" s="19" t="s">
        <v>990</v>
      </c>
      <c r="F1030" s="18" t="s">
        <v>39</v>
      </c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>
        <v>3</v>
      </c>
      <c r="V1030" s="20"/>
      <c r="W1030" s="20"/>
      <c r="X1030" s="20"/>
      <c r="Y1030" s="20"/>
      <c r="Z1030" s="20"/>
      <c r="AA1030" s="17"/>
      <c r="AB1030" s="20"/>
      <c r="AC1030" s="20"/>
      <c r="AD1030" s="20"/>
      <c r="AE1030" s="20"/>
      <c r="AF1030" s="20"/>
      <c r="AG1030" s="20"/>
      <c r="AH1030" s="20"/>
      <c r="AI1030" s="20"/>
      <c r="AJ1030" s="17"/>
      <c r="AK1030" s="20"/>
      <c r="AL1030" s="1">
        <f>SUM(G1030:AK1030)</f>
        <v>3</v>
      </c>
    </row>
    <row r="1031" spans="1:38" ht="15" x14ac:dyDescent="0.25">
      <c r="A1031" s="17">
        <v>17</v>
      </c>
      <c r="B1031" s="18" t="s">
        <v>542</v>
      </c>
      <c r="C1031" s="18" t="s">
        <v>543</v>
      </c>
      <c r="D1031" s="18" t="s">
        <v>561</v>
      </c>
      <c r="E1031" s="19" t="s">
        <v>562</v>
      </c>
      <c r="F1031" s="18" t="s">
        <v>38</v>
      </c>
      <c r="G1031" s="20"/>
      <c r="H1031" s="20">
        <v>2</v>
      </c>
      <c r="I1031" s="20"/>
      <c r="J1031" s="20"/>
      <c r="K1031" s="17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1">
        <f>SUM(G1031:AK1031)</f>
        <v>2</v>
      </c>
    </row>
    <row r="1032" spans="1:38" ht="15" x14ac:dyDescent="0.25">
      <c r="A1032" s="17">
        <v>17</v>
      </c>
      <c r="B1032" s="18" t="s">
        <v>542</v>
      </c>
      <c r="C1032" s="18" t="s">
        <v>543</v>
      </c>
      <c r="D1032" s="18" t="s">
        <v>561</v>
      </c>
      <c r="E1032" s="19" t="s">
        <v>562</v>
      </c>
      <c r="F1032" s="18" t="s">
        <v>33</v>
      </c>
      <c r="G1032" s="20"/>
      <c r="H1032" s="20"/>
      <c r="I1032" s="20"/>
      <c r="J1032" s="20"/>
      <c r="K1032" s="20">
        <v>2</v>
      </c>
      <c r="L1032" s="20"/>
      <c r="M1032" s="20"/>
      <c r="N1032" s="20"/>
      <c r="O1032" s="20"/>
      <c r="P1032" s="20"/>
      <c r="Q1032" s="20"/>
      <c r="R1032" s="20"/>
      <c r="S1032" s="20"/>
      <c r="T1032" s="20"/>
      <c r="U1032" s="20">
        <v>1742</v>
      </c>
      <c r="V1032" s="20"/>
      <c r="W1032" s="20"/>
      <c r="X1032" s="20"/>
      <c r="Y1032" s="20">
        <v>9</v>
      </c>
      <c r="Z1032" s="20"/>
      <c r="AA1032" s="20"/>
      <c r="AB1032" s="17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1">
        <f>SUM(G1032:AK1032)</f>
        <v>1753</v>
      </c>
    </row>
    <row r="1033" spans="1:38" ht="15" x14ac:dyDescent="0.25">
      <c r="A1033" s="17">
        <v>17</v>
      </c>
      <c r="B1033" s="18" t="s">
        <v>542</v>
      </c>
      <c r="C1033" s="18" t="s">
        <v>543</v>
      </c>
      <c r="D1033" s="18" t="s">
        <v>561</v>
      </c>
      <c r="E1033" s="19" t="s">
        <v>562</v>
      </c>
      <c r="F1033" s="18" t="s">
        <v>39</v>
      </c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>
        <v>1</v>
      </c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17"/>
      <c r="AK1033" s="20"/>
      <c r="AL1033" s="1">
        <f>SUM(G1033:AK1033)</f>
        <v>1</v>
      </c>
    </row>
    <row r="1034" spans="1:38" ht="15" x14ac:dyDescent="0.25">
      <c r="A1034" s="17">
        <v>18</v>
      </c>
      <c r="B1034" s="18" t="s">
        <v>563</v>
      </c>
      <c r="C1034" s="18" t="s">
        <v>564</v>
      </c>
      <c r="D1034" s="18" t="s">
        <v>911</v>
      </c>
      <c r="E1034" s="19" t="s">
        <v>912</v>
      </c>
      <c r="F1034" s="18" t="s">
        <v>42</v>
      </c>
      <c r="G1034" s="17"/>
      <c r="H1034" s="20"/>
      <c r="I1034" s="20"/>
      <c r="J1034" s="20"/>
      <c r="K1034" s="20">
        <v>5</v>
      </c>
      <c r="L1034" s="17"/>
      <c r="M1034" s="20"/>
      <c r="N1034" s="20"/>
      <c r="O1034" s="20"/>
      <c r="P1034" s="20"/>
      <c r="Q1034" s="20"/>
      <c r="R1034" s="17">
        <v>8</v>
      </c>
      <c r="S1034" s="20"/>
      <c r="T1034" s="20"/>
      <c r="U1034" s="20">
        <v>20</v>
      </c>
      <c r="V1034" s="20"/>
      <c r="W1034" s="20"/>
      <c r="X1034" s="20"/>
      <c r="Y1034" s="20"/>
      <c r="Z1034" s="20"/>
      <c r="AA1034" s="17"/>
      <c r="AB1034" s="20"/>
      <c r="AC1034" s="20"/>
      <c r="AD1034" s="20"/>
      <c r="AE1034" s="20"/>
      <c r="AF1034" s="20"/>
      <c r="AG1034" s="20"/>
      <c r="AH1034" s="20"/>
      <c r="AI1034" s="17"/>
      <c r="AJ1034" s="20"/>
      <c r="AK1034" s="20"/>
      <c r="AL1034" s="1">
        <f>SUM(G1034:AK1034)</f>
        <v>33</v>
      </c>
    </row>
    <row r="1035" spans="1:38" ht="15" x14ac:dyDescent="0.25">
      <c r="A1035" s="17">
        <v>18</v>
      </c>
      <c r="B1035" s="18" t="s">
        <v>563</v>
      </c>
      <c r="C1035" s="18" t="s">
        <v>564</v>
      </c>
      <c r="D1035" s="18" t="s">
        <v>911</v>
      </c>
      <c r="E1035" s="19" t="s">
        <v>912</v>
      </c>
      <c r="F1035" s="18" t="s">
        <v>43</v>
      </c>
      <c r="G1035" s="20">
        <v>67</v>
      </c>
      <c r="H1035" s="20"/>
      <c r="I1035" s="20"/>
      <c r="J1035" s="20"/>
      <c r="K1035" s="20">
        <v>6</v>
      </c>
      <c r="L1035" s="20"/>
      <c r="M1035" s="20"/>
      <c r="N1035" s="20"/>
      <c r="O1035" s="20"/>
      <c r="P1035" s="20"/>
      <c r="Q1035" s="20"/>
      <c r="R1035" s="17"/>
      <c r="S1035" s="20"/>
      <c r="T1035" s="20"/>
      <c r="U1035" s="20">
        <v>1</v>
      </c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17"/>
      <c r="AJ1035" s="17"/>
      <c r="AK1035" s="20"/>
      <c r="AL1035" s="1">
        <f>SUM(G1035:AK1035)</f>
        <v>74</v>
      </c>
    </row>
    <row r="1036" spans="1:38" ht="15" x14ac:dyDescent="0.25">
      <c r="A1036" s="17">
        <v>18</v>
      </c>
      <c r="B1036" s="18" t="s">
        <v>563</v>
      </c>
      <c r="C1036" s="18" t="s">
        <v>564</v>
      </c>
      <c r="D1036" s="18" t="s">
        <v>911</v>
      </c>
      <c r="E1036" s="19" t="s">
        <v>912</v>
      </c>
      <c r="F1036" s="18" t="s">
        <v>36</v>
      </c>
      <c r="G1036" s="20"/>
      <c r="H1036" s="20"/>
      <c r="I1036" s="20"/>
      <c r="J1036" s="20"/>
      <c r="K1036" s="20"/>
      <c r="L1036" s="20"/>
      <c r="M1036" s="20"/>
      <c r="N1036" s="20"/>
      <c r="O1036" s="17"/>
      <c r="P1036" s="20"/>
      <c r="Q1036" s="20"/>
      <c r="R1036" s="20"/>
      <c r="S1036" s="20"/>
      <c r="T1036" s="20"/>
      <c r="U1036" s="20">
        <v>1</v>
      </c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1">
        <f>SUM(G1036:AK1036)</f>
        <v>1</v>
      </c>
    </row>
    <row r="1037" spans="1:38" ht="15" x14ac:dyDescent="0.25">
      <c r="A1037" s="17">
        <v>18</v>
      </c>
      <c r="B1037" s="18" t="s">
        <v>563</v>
      </c>
      <c r="C1037" s="18" t="s">
        <v>564</v>
      </c>
      <c r="D1037" s="18" t="s">
        <v>911</v>
      </c>
      <c r="E1037" s="19" t="s">
        <v>912</v>
      </c>
      <c r="F1037" s="18" t="s">
        <v>5</v>
      </c>
      <c r="G1037" s="20"/>
      <c r="H1037" s="20"/>
      <c r="I1037" s="20"/>
      <c r="J1037" s="20"/>
      <c r="K1037" s="20">
        <v>1</v>
      </c>
      <c r="L1037" s="20"/>
      <c r="M1037" s="20"/>
      <c r="N1037" s="20"/>
      <c r="O1037" s="20">
        <v>1</v>
      </c>
      <c r="P1037" s="20"/>
      <c r="Q1037" s="20"/>
      <c r="R1037" s="20"/>
      <c r="S1037" s="20"/>
      <c r="T1037" s="20"/>
      <c r="U1037" s="20">
        <v>68</v>
      </c>
      <c r="V1037" s="20"/>
      <c r="W1037" s="20"/>
      <c r="X1037" s="20"/>
      <c r="Y1037" s="20">
        <v>1</v>
      </c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17"/>
      <c r="AJ1037" s="20"/>
      <c r="AK1037" s="20"/>
      <c r="AL1037" s="1">
        <f>SUM(G1037:AK1037)</f>
        <v>71</v>
      </c>
    </row>
    <row r="1038" spans="1:38" ht="15" x14ac:dyDescent="0.25">
      <c r="A1038" s="17">
        <v>18</v>
      </c>
      <c r="B1038" s="18" t="s">
        <v>563</v>
      </c>
      <c r="C1038" s="18" t="s">
        <v>564</v>
      </c>
      <c r="D1038" s="18" t="s">
        <v>911</v>
      </c>
      <c r="E1038" s="19" t="s">
        <v>912</v>
      </c>
      <c r="F1038" s="18" t="s">
        <v>37</v>
      </c>
      <c r="G1038" s="20"/>
      <c r="H1038" s="20"/>
      <c r="I1038" s="20">
        <v>1</v>
      </c>
      <c r="J1038" s="20"/>
      <c r="K1038" s="20">
        <v>111</v>
      </c>
      <c r="L1038" s="20"/>
      <c r="M1038" s="20"/>
      <c r="N1038" s="20"/>
      <c r="O1038" s="20"/>
      <c r="P1038" s="20"/>
      <c r="Q1038" s="20"/>
      <c r="R1038" s="20"/>
      <c r="S1038" s="20"/>
      <c r="T1038" s="20"/>
      <c r="U1038" s="20">
        <v>65</v>
      </c>
      <c r="V1038" s="20"/>
      <c r="W1038" s="20"/>
      <c r="X1038" s="20"/>
      <c r="Y1038" s="20">
        <v>13</v>
      </c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17"/>
      <c r="AK1038" s="20"/>
      <c r="AL1038" s="1">
        <f>SUM(G1038:AK1038)</f>
        <v>190</v>
      </c>
    </row>
    <row r="1039" spans="1:38" ht="15" x14ac:dyDescent="0.25">
      <c r="A1039" s="17">
        <v>18</v>
      </c>
      <c r="B1039" s="18" t="s">
        <v>563</v>
      </c>
      <c r="C1039" s="18" t="s">
        <v>564</v>
      </c>
      <c r="D1039" s="18" t="s">
        <v>911</v>
      </c>
      <c r="E1039" s="19" t="s">
        <v>912</v>
      </c>
      <c r="F1039" s="18" t="s">
        <v>38</v>
      </c>
      <c r="G1039" s="20"/>
      <c r="H1039" s="20">
        <v>2</v>
      </c>
      <c r="I1039" s="20"/>
      <c r="J1039" s="20">
        <v>2</v>
      </c>
      <c r="K1039" s="20"/>
      <c r="L1039" s="20"/>
      <c r="M1039" s="20"/>
      <c r="N1039" s="20"/>
      <c r="O1039" s="20">
        <v>18</v>
      </c>
      <c r="P1039" s="20"/>
      <c r="Q1039" s="20"/>
      <c r="R1039" s="20"/>
      <c r="S1039" s="20"/>
      <c r="T1039" s="20"/>
      <c r="U1039" s="20">
        <v>9</v>
      </c>
      <c r="V1039" s="20"/>
      <c r="W1039" s="20"/>
      <c r="X1039" s="20"/>
      <c r="Y1039" s="20">
        <v>17</v>
      </c>
      <c r="Z1039" s="20"/>
      <c r="AA1039" s="20">
        <v>12</v>
      </c>
      <c r="AB1039" s="20"/>
      <c r="AC1039" s="20">
        <v>4</v>
      </c>
      <c r="AD1039" s="20">
        <v>5</v>
      </c>
      <c r="AE1039" s="20"/>
      <c r="AF1039" s="20"/>
      <c r="AG1039" s="20"/>
      <c r="AH1039" s="20"/>
      <c r="AI1039" s="20"/>
      <c r="AJ1039" s="17"/>
      <c r="AK1039" s="20"/>
      <c r="AL1039" s="1">
        <f>SUM(G1039:AK1039)</f>
        <v>69</v>
      </c>
    </row>
    <row r="1040" spans="1:38" ht="15" x14ac:dyDescent="0.25">
      <c r="A1040" s="17">
        <v>18</v>
      </c>
      <c r="B1040" s="18" t="s">
        <v>563</v>
      </c>
      <c r="C1040" s="18" t="s">
        <v>564</v>
      </c>
      <c r="D1040" s="18" t="s">
        <v>911</v>
      </c>
      <c r="E1040" s="19" t="s">
        <v>912</v>
      </c>
      <c r="F1040" s="18" t="s">
        <v>33</v>
      </c>
      <c r="G1040" s="20"/>
      <c r="H1040" s="20"/>
      <c r="I1040" s="20"/>
      <c r="J1040" s="20"/>
      <c r="K1040" s="20">
        <v>9304</v>
      </c>
      <c r="L1040" s="20"/>
      <c r="M1040" s="20"/>
      <c r="N1040" s="20"/>
      <c r="O1040" s="20"/>
      <c r="P1040" s="20"/>
      <c r="Q1040" s="20"/>
      <c r="R1040" s="20"/>
      <c r="S1040" s="20"/>
      <c r="T1040" s="20"/>
      <c r="U1040" s="20">
        <v>49782</v>
      </c>
      <c r="V1040" s="20"/>
      <c r="W1040" s="20"/>
      <c r="X1040" s="20"/>
      <c r="Y1040" s="20">
        <v>8129</v>
      </c>
      <c r="Z1040" s="20"/>
      <c r="AA1040" s="17"/>
      <c r="AB1040" s="20"/>
      <c r="AC1040" s="20"/>
      <c r="AD1040" s="20"/>
      <c r="AE1040" s="20"/>
      <c r="AF1040" s="20"/>
      <c r="AG1040" s="20"/>
      <c r="AH1040" s="20"/>
      <c r="AI1040" s="20"/>
      <c r="AJ1040" s="17"/>
      <c r="AK1040" s="20"/>
      <c r="AL1040" s="1">
        <f>SUM(G1040:AK1040)</f>
        <v>67215</v>
      </c>
    </row>
    <row r="1041" spans="1:38" ht="15" x14ac:dyDescent="0.25">
      <c r="A1041" s="17">
        <v>18</v>
      </c>
      <c r="B1041" s="18" t="s">
        <v>563</v>
      </c>
      <c r="C1041" s="18" t="s">
        <v>564</v>
      </c>
      <c r="D1041" s="18" t="s">
        <v>911</v>
      </c>
      <c r="E1041" s="19" t="s">
        <v>912</v>
      </c>
      <c r="F1041" s="18" t="s">
        <v>39</v>
      </c>
      <c r="G1041" s="20"/>
      <c r="H1041" s="20"/>
      <c r="I1041" s="20"/>
      <c r="J1041" s="20"/>
      <c r="K1041" s="20">
        <v>4071</v>
      </c>
      <c r="L1041" s="20"/>
      <c r="M1041" s="20"/>
      <c r="N1041" s="20"/>
      <c r="O1041" s="20"/>
      <c r="P1041" s="17"/>
      <c r="Q1041" s="20"/>
      <c r="R1041" s="20"/>
      <c r="S1041" s="20"/>
      <c r="T1041" s="20"/>
      <c r="U1041" s="20">
        <v>11327</v>
      </c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1">
        <f>SUM(G1041:AK1041)</f>
        <v>15398</v>
      </c>
    </row>
    <row r="1042" spans="1:38" ht="15" x14ac:dyDescent="0.25">
      <c r="A1042" s="17">
        <v>18</v>
      </c>
      <c r="B1042" s="18" t="s">
        <v>563</v>
      </c>
      <c r="C1042" s="18" t="s">
        <v>564</v>
      </c>
      <c r="D1042" s="18" t="s">
        <v>565</v>
      </c>
      <c r="E1042" s="19" t="s">
        <v>566</v>
      </c>
      <c r="F1042" s="18" t="s">
        <v>48</v>
      </c>
      <c r="G1042" s="20"/>
      <c r="H1042" s="20"/>
      <c r="I1042" s="20"/>
      <c r="J1042" s="20"/>
      <c r="K1042" s="20"/>
      <c r="L1042" s="20"/>
      <c r="M1042" s="20"/>
      <c r="N1042" s="20">
        <v>4</v>
      </c>
      <c r="O1042" s="20"/>
      <c r="P1042" s="17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1">
        <f>SUM(G1042:AK1042)</f>
        <v>4</v>
      </c>
    </row>
    <row r="1043" spans="1:38" ht="15" x14ac:dyDescent="0.25">
      <c r="A1043" s="17">
        <v>18</v>
      </c>
      <c r="B1043" s="18" t="s">
        <v>563</v>
      </c>
      <c r="C1043" s="18" t="s">
        <v>564</v>
      </c>
      <c r="D1043" s="18" t="s">
        <v>567</v>
      </c>
      <c r="E1043" s="19" t="s">
        <v>568</v>
      </c>
      <c r="F1043" s="18" t="s">
        <v>42</v>
      </c>
      <c r="G1043" s="20"/>
      <c r="H1043" s="20"/>
      <c r="I1043" s="20"/>
      <c r="J1043" s="20"/>
      <c r="K1043" s="20"/>
      <c r="L1043" s="20"/>
      <c r="M1043" s="20"/>
      <c r="N1043" s="20"/>
      <c r="O1043" s="20"/>
      <c r="P1043" s="17"/>
      <c r="Q1043" s="20"/>
      <c r="R1043" s="20">
        <v>1</v>
      </c>
      <c r="S1043" s="20"/>
      <c r="T1043" s="20"/>
      <c r="U1043" s="20">
        <v>5</v>
      </c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17"/>
      <c r="AK1043" s="20"/>
      <c r="AL1043" s="1">
        <f>SUM(G1043:AK1043)</f>
        <v>6</v>
      </c>
    </row>
    <row r="1044" spans="1:38" ht="15" x14ac:dyDescent="0.25">
      <c r="A1044" s="17">
        <v>18</v>
      </c>
      <c r="B1044" s="18" t="s">
        <v>563</v>
      </c>
      <c r="C1044" s="18" t="s">
        <v>564</v>
      </c>
      <c r="D1044" s="18" t="s">
        <v>567</v>
      </c>
      <c r="E1044" s="19" t="s">
        <v>568</v>
      </c>
      <c r="F1044" s="18" t="s">
        <v>43</v>
      </c>
      <c r="G1044" s="20">
        <v>4</v>
      </c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17"/>
      <c r="AK1044" s="20"/>
      <c r="AL1044" s="1">
        <f>SUM(G1044:AK1044)</f>
        <v>4</v>
      </c>
    </row>
    <row r="1045" spans="1:38" ht="15" x14ac:dyDescent="0.25">
      <c r="A1045" s="17">
        <v>18</v>
      </c>
      <c r="B1045" s="18" t="s">
        <v>563</v>
      </c>
      <c r="C1045" s="18" t="s">
        <v>564</v>
      </c>
      <c r="D1045" s="18" t="s">
        <v>567</v>
      </c>
      <c r="E1045" s="19" t="s">
        <v>568</v>
      </c>
      <c r="F1045" s="18" t="s">
        <v>5</v>
      </c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>
        <v>15</v>
      </c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17"/>
      <c r="AK1045" s="20"/>
      <c r="AL1045" s="1">
        <f>SUM(G1045:AK1045)</f>
        <v>15</v>
      </c>
    </row>
    <row r="1046" spans="1:38" ht="15" x14ac:dyDescent="0.25">
      <c r="A1046" s="17">
        <v>18</v>
      </c>
      <c r="B1046" s="18" t="s">
        <v>563</v>
      </c>
      <c r="C1046" s="18" t="s">
        <v>564</v>
      </c>
      <c r="D1046" s="18" t="s">
        <v>567</v>
      </c>
      <c r="E1046" s="19" t="s">
        <v>568</v>
      </c>
      <c r="F1046" s="18" t="s">
        <v>37</v>
      </c>
      <c r="G1046" s="17"/>
      <c r="H1046" s="20"/>
      <c r="I1046" s="20"/>
      <c r="J1046" s="17"/>
      <c r="K1046" s="20"/>
      <c r="L1046" s="20"/>
      <c r="M1046" s="17"/>
      <c r="N1046" s="17"/>
      <c r="O1046" s="20"/>
      <c r="P1046" s="20"/>
      <c r="Q1046" s="20"/>
      <c r="R1046" s="17"/>
      <c r="S1046" s="20"/>
      <c r="T1046" s="20"/>
      <c r="U1046" s="20">
        <v>1</v>
      </c>
      <c r="V1046" s="20"/>
      <c r="W1046" s="20"/>
      <c r="X1046" s="17"/>
      <c r="Y1046" s="20"/>
      <c r="Z1046" s="20"/>
      <c r="AA1046" s="17"/>
      <c r="AB1046" s="20"/>
      <c r="AC1046" s="20"/>
      <c r="AD1046" s="20"/>
      <c r="AE1046" s="20"/>
      <c r="AF1046" s="17"/>
      <c r="AG1046" s="20"/>
      <c r="AH1046" s="20"/>
      <c r="AI1046" s="17"/>
      <c r="AJ1046" s="17"/>
      <c r="AK1046" s="20"/>
      <c r="AL1046" s="1">
        <f>SUM(G1046:AK1046)</f>
        <v>1</v>
      </c>
    </row>
    <row r="1047" spans="1:38" ht="15" x14ac:dyDescent="0.25">
      <c r="A1047" s="17">
        <v>18</v>
      </c>
      <c r="B1047" s="18" t="s">
        <v>563</v>
      </c>
      <c r="C1047" s="18" t="s">
        <v>564</v>
      </c>
      <c r="D1047" s="18" t="s">
        <v>567</v>
      </c>
      <c r="E1047" s="19" t="s">
        <v>568</v>
      </c>
      <c r="F1047" s="18" t="s">
        <v>48</v>
      </c>
      <c r="G1047" s="17"/>
      <c r="H1047" s="20"/>
      <c r="I1047" s="20"/>
      <c r="J1047" s="17"/>
      <c r="K1047" s="20"/>
      <c r="L1047" s="20"/>
      <c r="M1047" s="17"/>
      <c r="N1047" s="17"/>
      <c r="O1047" s="20"/>
      <c r="P1047" s="17"/>
      <c r="Q1047" s="20"/>
      <c r="R1047" s="20"/>
      <c r="S1047" s="20"/>
      <c r="T1047" s="20"/>
      <c r="U1047" s="20"/>
      <c r="V1047" s="20"/>
      <c r="W1047" s="20">
        <v>2</v>
      </c>
      <c r="X1047" s="20"/>
      <c r="Y1047" s="20"/>
      <c r="Z1047" s="20"/>
      <c r="AA1047" s="17"/>
      <c r="AB1047" s="20"/>
      <c r="AC1047" s="20"/>
      <c r="AD1047" s="20"/>
      <c r="AE1047" s="20"/>
      <c r="AF1047" s="20"/>
      <c r="AG1047" s="20"/>
      <c r="AH1047" s="20"/>
      <c r="AI1047" s="20"/>
      <c r="AJ1047" s="17"/>
      <c r="AK1047" s="20"/>
      <c r="AL1047" s="1">
        <f>SUM(G1047:AK1047)</f>
        <v>2</v>
      </c>
    </row>
    <row r="1048" spans="1:38" ht="15" x14ac:dyDescent="0.25">
      <c r="A1048" s="17">
        <v>18</v>
      </c>
      <c r="B1048" s="18" t="s">
        <v>563</v>
      </c>
      <c r="C1048" s="18" t="s">
        <v>564</v>
      </c>
      <c r="D1048" s="18" t="s">
        <v>567</v>
      </c>
      <c r="E1048" s="19" t="s">
        <v>568</v>
      </c>
      <c r="F1048" s="18" t="s">
        <v>38</v>
      </c>
      <c r="G1048" s="17"/>
      <c r="H1048" s="20">
        <v>459</v>
      </c>
      <c r="I1048" s="20"/>
      <c r="J1048" s="20">
        <v>31</v>
      </c>
      <c r="K1048" s="20"/>
      <c r="L1048" s="20">
        <v>59</v>
      </c>
      <c r="M1048" s="20"/>
      <c r="N1048" s="20"/>
      <c r="O1048" s="20">
        <v>37</v>
      </c>
      <c r="P1048" s="20">
        <v>18</v>
      </c>
      <c r="Q1048" s="20"/>
      <c r="R1048" s="20"/>
      <c r="S1048" s="20"/>
      <c r="T1048" s="20">
        <v>2</v>
      </c>
      <c r="U1048" s="20">
        <v>13</v>
      </c>
      <c r="V1048" s="20"/>
      <c r="W1048" s="20"/>
      <c r="X1048" s="20"/>
      <c r="Y1048" s="20"/>
      <c r="Z1048" s="20"/>
      <c r="AA1048" s="20">
        <v>4</v>
      </c>
      <c r="AB1048" s="20"/>
      <c r="AC1048" s="20">
        <v>58</v>
      </c>
      <c r="AD1048" s="20">
        <v>2214</v>
      </c>
      <c r="AE1048" s="20">
        <v>1</v>
      </c>
      <c r="AF1048" s="20"/>
      <c r="AG1048" s="20"/>
      <c r="AH1048" s="20">
        <v>40</v>
      </c>
      <c r="AI1048" s="20">
        <v>1</v>
      </c>
      <c r="AJ1048" s="20"/>
      <c r="AK1048" s="20">
        <v>38</v>
      </c>
      <c r="AL1048" s="1">
        <f>SUM(G1048:AK1048)</f>
        <v>2975</v>
      </c>
    </row>
    <row r="1049" spans="1:38" ht="15" x14ac:dyDescent="0.25">
      <c r="A1049" s="17">
        <v>18</v>
      </c>
      <c r="B1049" s="18" t="s">
        <v>563</v>
      </c>
      <c r="C1049" s="18" t="s">
        <v>564</v>
      </c>
      <c r="D1049" s="18" t="s">
        <v>567</v>
      </c>
      <c r="E1049" s="19" t="s">
        <v>568</v>
      </c>
      <c r="F1049" s="18" t="s">
        <v>33</v>
      </c>
      <c r="G1049" s="20"/>
      <c r="H1049" s="17">
        <v>27</v>
      </c>
      <c r="I1049" s="20">
        <v>4</v>
      </c>
      <c r="J1049" s="20"/>
      <c r="K1049" s="20">
        <v>236</v>
      </c>
      <c r="L1049" s="20">
        <v>1</v>
      </c>
      <c r="M1049" s="20"/>
      <c r="N1049" s="20"/>
      <c r="O1049" s="20">
        <v>7</v>
      </c>
      <c r="P1049" s="20"/>
      <c r="Q1049" s="20"/>
      <c r="R1049" s="20"/>
      <c r="S1049" s="20"/>
      <c r="T1049" s="20"/>
      <c r="U1049" s="20">
        <v>55645</v>
      </c>
      <c r="V1049" s="20"/>
      <c r="W1049" s="20"/>
      <c r="X1049" s="20"/>
      <c r="Y1049" s="20">
        <v>2206</v>
      </c>
      <c r="Z1049" s="20"/>
      <c r="AA1049" s="20">
        <v>1</v>
      </c>
      <c r="AB1049" s="20">
        <v>1</v>
      </c>
      <c r="AC1049" s="20">
        <v>119</v>
      </c>
      <c r="AD1049" s="20">
        <v>435</v>
      </c>
      <c r="AE1049" s="20"/>
      <c r="AF1049" s="20"/>
      <c r="AG1049" s="20"/>
      <c r="AH1049" s="20"/>
      <c r="AI1049" s="20"/>
      <c r="AJ1049" s="17"/>
      <c r="AK1049" s="20"/>
      <c r="AL1049" s="1">
        <f>SUM(G1049:AK1049)</f>
        <v>58682</v>
      </c>
    </row>
    <row r="1050" spans="1:38" ht="15" x14ac:dyDescent="0.25">
      <c r="A1050" s="17">
        <v>18</v>
      </c>
      <c r="B1050" s="18" t="s">
        <v>563</v>
      </c>
      <c r="C1050" s="18" t="s">
        <v>564</v>
      </c>
      <c r="D1050" s="18" t="s">
        <v>567</v>
      </c>
      <c r="E1050" s="19" t="s">
        <v>568</v>
      </c>
      <c r="F1050" s="18" t="s">
        <v>39</v>
      </c>
      <c r="G1050" s="20"/>
      <c r="H1050" s="17">
        <v>15</v>
      </c>
      <c r="I1050" s="20"/>
      <c r="J1050" s="20"/>
      <c r="K1050" s="20">
        <v>4016</v>
      </c>
      <c r="L1050" s="20"/>
      <c r="M1050" s="20"/>
      <c r="N1050" s="20"/>
      <c r="O1050" s="20"/>
      <c r="P1050" s="20"/>
      <c r="Q1050" s="20"/>
      <c r="R1050" s="20"/>
      <c r="S1050" s="20"/>
      <c r="T1050" s="20"/>
      <c r="U1050" s="20">
        <v>22559</v>
      </c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17"/>
      <c r="AK1050" s="20"/>
      <c r="AL1050" s="1">
        <f>SUM(G1050:AK1050)</f>
        <v>26590</v>
      </c>
    </row>
    <row r="1051" spans="1:38" ht="15" x14ac:dyDescent="0.25">
      <c r="A1051" s="17">
        <v>18</v>
      </c>
      <c r="B1051" s="18" t="s">
        <v>563</v>
      </c>
      <c r="C1051" s="18" t="s">
        <v>564</v>
      </c>
      <c r="D1051" s="18" t="s">
        <v>569</v>
      </c>
      <c r="E1051" s="19" t="s">
        <v>570</v>
      </c>
      <c r="F1051" s="18" t="s">
        <v>33</v>
      </c>
      <c r="G1051" s="20"/>
      <c r="H1051" s="20"/>
      <c r="I1051" s="20"/>
      <c r="J1051" s="20"/>
      <c r="K1051" s="20"/>
      <c r="L1051" s="20"/>
      <c r="M1051" s="17"/>
      <c r="N1051" s="20"/>
      <c r="O1051" s="20"/>
      <c r="P1051" s="20"/>
      <c r="Q1051" s="20"/>
      <c r="R1051" s="20"/>
      <c r="S1051" s="20"/>
      <c r="T1051" s="20"/>
      <c r="U1051" s="20">
        <v>48</v>
      </c>
      <c r="V1051" s="20"/>
      <c r="W1051" s="20"/>
      <c r="X1051" s="20"/>
      <c r="Y1051" s="20"/>
      <c r="Z1051" s="20"/>
      <c r="AA1051" s="20"/>
      <c r="AB1051" s="17"/>
      <c r="AC1051" s="20"/>
      <c r="AD1051" s="20"/>
      <c r="AE1051" s="20"/>
      <c r="AF1051" s="20"/>
      <c r="AG1051" s="20"/>
      <c r="AH1051" s="20"/>
      <c r="AI1051" s="17"/>
      <c r="AJ1051" s="20"/>
      <c r="AK1051" s="20">
        <v>1</v>
      </c>
      <c r="AL1051" s="1">
        <f>SUM(G1051:AK1051)</f>
        <v>49</v>
      </c>
    </row>
    <row r="1052" spans="1:38" ht="15" x14ac:dyDescent="0.25">
      <c r="A1052" s="17">
        <v>18</v>
      </c>
      <c r="B1052" s="18" t="s">
        <v>563</v>
      </c>
      <c r="C1052" s="18" t="s">
        <v>564</v>
      </c>
      <c r="D1052" s="18" t="s">
        <v>571</v>
      </c>
      <c r="E1052" s="19" t="s">
        <v>572</v>
      </c>
      <c r="F1052" s="18" t="s">
        <v>42</v>
      </c>
      <c r="G1052" s="20"/>
      <c r="H1052" s="20"/>
      <c r="I1052" s="20"/>
      <c r="J1052" s="20"/>
      <c r="K1052" s="20"/>
      <c r="L1052" s="20"/>
      <c r="M1052" s="20"/>
      <c r="N1052" s="20"/>
      <c r="O1052" s="20"/>
      <c r="P1052" s="17"/>
      <c r="Q1052" s="20"/>
      <c r="R1052" s="20"/>
      <c r="S1052" s="20"/>
      <c r="T1052" s="20"/>
      <c r="U1052" s="20">
        <v>23</v>
      </c>
      <c r="V1052" s="20"/>
      <c r="W1052" s="20"/>
      <c r="X1052" s="20"/>
      <c r="Y1052" s="20"/>
      <c r="Z1052" s="20"/>
      <c r="AA1052" s="17"/>
      <c r="AB1052" s="20"/>
      <c r="AC1052" s="20"/>
      <c r="AD1052" s="20"/>
      <c r="AE1052" s="20"/>
      <c r="AF1052" s="20"/>
      <c r="AG1052" s="20"/>
      <c r="AH1052" s="20"/>
      <c r="AI1052" s="20"/>
      <c r="AJ1052" s="17"/>
      <c r="AK1052" s="20"/>
      <c r="AL1052" s="1">
        <f>SUM(G1052:AK1052)</f>
        <v>23</v>
      </c>
    </row>
    <row r="1053" spans="1:38" ht="15" x14ac:dyDescent="0.25">
      <c r="A1053" s="17">
        <v>18</v>
      </c>
      <c r="B1053" s="18" t="s">
        <v>563</v>
      </c>
      <c r="C1053" s="18" t="s">
        <v>564</v>
      </c>
      <c r="D1053" s="18" t="s">
        <v>571</v>
      </c>
      <c r="E1053" s="19" t="s">
        <v>572</v>
      </c>
      <c r="F1053" s="18" t="s">
        <v>38</v>
      </c>
      <c r="G1053" s="20"/>
      <c r="H1053" s="20">
        <v>1</v>
      </c>
      <c r="I1053" s="20"/>
      <c r="J1053" s="20">
        <v>3</v>
      </c>
      <c r="K1053" s="20"/>
      <c r="L1053" s="20"/>
      <c r="M1053" s="20"/>
      <c r="N1053" s="20"/>
      <c r="O1053" s="20"/>
      <c r="P1053" s="20"/>
      <c r="Q1053" s="20"/>
      <c r="R1053" s="20"/>
      <c r="S1053" s="20"/>
      <c r="T1053" s="20">
        <v>1</v>
      </c>
      <c r="U1053" s="20">
        <v>27</v>
      </c>
      <c r="V1053" s="20"/>
      <c r="W1053" s="20"/>
      <c r="X1053" s="20"/>
      <c r="Y1053" s="20"/>
      <c r="Z1053" s="20"/>
      <c r="AA1053" s="20"/>
      <c r="AB1053" s="20"/>
      <c r="AC1053" s="20">
        <v>33</v>
      </c>
      <c r="AD1053" s="20"/>
      <c r="AE1053" s="20"/>
      <c r="AF1053" s="20"/>
      <c r="AG1053" s="20"/>
      <c r="AH1053" s="20"/>
      <c r="AI1053" s="20"/>
      <c r="AJ1053" s="17"/>
      <c r="AK1053" s="20">
        <v>6</v>
      </c>
      <c r="AL1053" s="1">
        <f>SUM(G1053:AK1053)</f>
        <v>71</v>
      </c>
    </row>
    <row r="1054" spans="1:38" ht="15" x14ac:dyDescent="0.25">
      <c r="A1054" s="17">
        <v>18</v>
      </c>
      <c r="B1054" s="18" t="s">
        <v>563</v>
      </c>
      <c r="C1054" s="18" t="s">
        <v>564</v>
      </c>
      <c r="D1054" s="18" t="s">
        <v>571</v>
      </c>
      <c r="E1054" s="19" t="s">
        <v>572</v>
      </c>
      <c r="F1054" s="18" t="s">
        <v>33</v>
      </c>
      <c r="G1054" s="20">
        <v>1</v>
      </c>
      <c r="H1054" s="20">
        <v>6</v>
      </c>
      <c r="I1054" s="20">
        <v>1</v>
      </c>
      <c r="J1054" s="20"/>
      <c r="K1054" s="20">
        <v>26</v>
      </c>
      <c r="L1054" s="20">
        <v>2</v>
      </c>
      <c r="M1054" s="20"/>
      <c r="N1054" s="20"/>
      <c r="O1054" s="20"/>
      <c r="P1054" s="20"/>
      <c r="Q1054" s="20"/>
      <c r="R1054" s="20"/>
      <c r="S1054" s="20"/>
      <c r="T1054" s="20"/>
      <c r="U1054" s="20">
        <v>15501</v>
      </c>
      <c r="V1054" s="20"/>
      <c r="W1054" s="20"/>
      <c r="X1054" s="20"/>
      <c r="Y1054" s="20"/>
      <c r="Z1054" s="20"/>
      <c r="AA1054" s="20"/>
      <c r="AB1054" s="20"/>
      <c r="AC1054" s="20">
        <v>91</v>
      </c>
      <c r="AD1054" s="20"/>
      <c r="AE1054" s="20">
        <v>1</v>
      </c>
      <c r="AF1054" s="20"/>
      <c r="AG1054" s="20"/>
      <c r="AH1054" s="20"/>
      <c r="AI1054" s="20"/>
      <c r="AJ1054" s="17"/>
      <c r="AK1054" s="20"/>
      <c r="AL1054" s="1">
        <f>SUM(G1054:AK1054)</f>
        <v>15629</v>
      </c>
    </row>
    <row r="1055" spans="1:38" ht="15" x14ac:dyDescent="0.25">
      <c r="A1055" s="17">
        <v>18</v>
      </c>
      <c r="B1055" s="18" t="s">
        <v>563</v>
      </c>
      <c r="C1055" s="18" t="s">
        <v>564</v>
      </c>
      <c r="D1055" s="18" t="s">
        <v>571</v>
      </c>
      <c r="E1055" s="19" t="s">
        <v>572</v>
      </c>
      <c r="F1055" s="18" t="s">
        <v>39</v>
      </c>
      <c r="G1055" s="20"/>
      <c r="H1055" s="20"/>
      <c r="I1055" s="20"/>
      <c r="J1055" s="20"/>
      <c r="K1055" s="20">
        <v>1</v>
      </c>
      <c r="L1055" s="20"/>
      <c r="M1055" s="20"/>
      <c r="N1055" s="20"/>
      <c r="O1055" s="20"/>
      <c r="P1055" s="20"/>
      <c r="Q1055" s="20"/>
      <c r="R1055" s="20"/>
      <c r="S1055" s="20"/>
      <c r="T1055" s="20"/>
      <c r="U1055" s="20">
        <v>4</v>
      </c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17"/>
      <c r="AK1055" s="20"/>
      <c r="AL1055" s="1">
        <f>SUM(G1055:AK1055)</f>
        <v>5</v>
      </c>
    </row>
    <row r="1056" spans="1:38" ht="15" x14ac:dyDescent="0.25">
      <c r="A1056" s="17">
        <v>18</v>
      </c>
      <c r="B1056" s="18" t="s">
        <v>563</v>
      </c>
      <c r="C1056" s="18" t="s">
        <v>564</v>
      </c>
      <c r="D1056" s="18" t="s">
        <v>573</v>
      </c>
      <c r="E1056" s="19" t="s">
        <v>574</v>
      </c>
      <c r="F1056" s="18" t="s">
        <v>33</v>
      </c>
      <c r="G1056" s="20"/>
      <c r="H1056" s="20"/>
      <c r="I1056" s="20">
        <v>1</v>
      </c>
      <c r="J1056" s="20"/>
      <c r="K1056" s="20"/>
      <c r="L1056" s="20"/>
      <c r="M1056" s="20"/>
      <c r="N1056" s="17"/>
      <c r="O1056" s="20"/>
      <c r="P1056" s="20"/>
      <c r="Q1056" s="20"/>
      <c r="R1056" s="20"/>
      <c r="S1056" s="20"/>
      <c r="T1056" s="20"/>
      <c r="U1056" s="20">
        <v>82</v>
      </c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1">
        <f>SUM(G1056:AK1056)</f>
        <v>83</v>
      </c>
    </row>
    <row r="1057" spans="1:38" ht="15" x14ac:dyDescent="0.25">
      <c r="A1057" s="17">
        <v>18</v>
      </c>
      <c r="B1057" s="18" t="s">
        <v>563</v>
      </c>
      <c r="C1057" s="18" t="s">
        <v>564</v>
      </c>
      <c r="D1057" s="18" t="s">
        <v>991</v>
      </c>
      <c r="E1057" s="19" t="s">
        <v>992</v>
      </c>
      <c r="F1057" s="18" t="s">
        <v>48</v>
      </c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>
        <v>14</v>
      </c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17"/>
      <c r="AK1057" s="20"/>
      <c r="AL1057" s="1">
        <f>SUM(G1057:AK1057)</f>
        <v>14</v>
      </c>
    </row>
    <row r="1058" spans="1:38" ht="15" x14ac:dyDescent="0.25">
      <c r="A1058" s="17">
        <v>18</v>
      </c>
      <c r="B1058" s="18" t="s">
        <v>563</v>
      </c>
      <c r="C1058" s="18" t="s">
        <v>564</v>
      </c>
      <c r="D1058" s="18" t="s">
        <v>575</v>
      </c>
      <c r="E1058" s="19" t="s">
        <v>576</v>
      </c>
      <c r="F1058" s="18" t="s">
        <v>5</v>
      </c>
      <c r="G1058" s="20"/>
      <c r="H1058" s="20"/>
      <c r="I1058" s="20"/>
      <c r="J1058" s="20"/>
      <c r="K1058" s="20"/>
      <c r="L1058" s="20">
        <v>1</v>
      </c>
      <c r="M1058" s="20"/>
      <c r="N1058" s="20"/>
      <c r="O1058" s="17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1">
        <f>SUM(G1058:AK1058)</f>
        <v>1</v>
      </c>
    </row>
    <row r="1059" spans="1:38" ht="15" x14ac:dyDescent="0.25">
      <c r="A1059" s="17">
        <v>18</v>
      </c>
      <c r="B1059" s="18" t="s">
        <v>563</v>
      </c>
      <c r="C1059" s="18" t="s">
        <v>564</v>
      </c>
      <c r="D1059" s="18" t="s">
        <v>575</v>
      </c>
      <c r="E1059" s="19" t="s">
        <v>576</v>
      </c>
      <c r="F1059" s="18" t="s">
        <v>48</v>
      </c>
      <c r="G1059" s="17"/>
      <c r="H1059" s="20"/>
      <c r="I1059" s="20"/>
      <c r="J1059" s="20"/>
      <c r="K1059" s="20"/>
      <c r="L1059" s="20">
        <v>1</v>
      </c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1">
        <f>SUM(G1059:AK1059)</f>
        <v>1</v>
      </c>
    </row>
    <row r="1060" spans="1:38" ht="15" x14ac:dyDescent="0.25">
      <c r="A1060" s="17">
        <v>18</v>
      </c>
      <c r="B1060" s="18" t="s">
        <v>563</v>
      </c>
      <c r="C1060" s="18" t="s">
        <v>564</v>
      </c>
      <c r="D1060" s="18" t="s">
        <v>575</v>
      </c>
      <c r="E1060" s="19" t="s">
        <v>576</v>
      </c>
      <c r="F1060" s="18" t="s">
        <v>38</v>
      </c>
      <c r="G1060" s="20"/>
      <c r="H1060" s="20"/>
      <c r="I1060" s="20"/>
      <c r="J1060" s="20"/>
      <c r="K1060" s="20"/>
      <c r="L1060" s="20">
        <v>535</v>
      </c>
      <c r="M1060" s="20"/>
      <c r="N1060" s="20"/>
      <c r="O1060" s="20"/>
      <c r="P1060" s="17"/>
      <c r="Q1060" s="20"/>
      <c r="R1060" s="20"/>
      <c r="S1060" s="20"/>
      <c r="T1060" s="20"/>
      <c r="U1060" s="20">
        <v>2</v>
      </c>
      <c r="V1060" s="20"/>
      <c r="W1060" s="20"/>
      <c r="X1060" s="20"/>
      <c r="Y1060" s="20"/>
      <c r="Z1060" s="20"/>
      <c r="AA1060" s="17"/>
      <c r="AB1060" s="20"/>
      <c r="AC1060" s="20">
        <v>2</v>
      </c>
      <c r="AD1060" s="20"/>
      <c r="AE1060" s="20"/>
      <c r="AF1060" s="20"/>
      <c r="AG1060" s="20"/>
      <c r="AH1060" s="20">
        <v>3</v>
      </c>
      <c r="AI1060" s="20"/>
      <c r="AJ1060" s="17"/>
      <c r="AK1060" s="20"/>
      <c r="AL1060" s="1">
        <f>SUM(G1060:AK1060)</f>
        <v>542</v>
      </c>
    </row>
    <row r="1061" spans="1:38" ht="15" x14ac:dyDescent="0.25">
      <c r="A1061" s="17">
        <v>18</v>
      </c>
      <c r="B1061" s="18" t="s">
        <v>563</v>
      </c>
      <c r="C1061" s="18" t="s">
        <v>564</v>
      </c>
      <c r="D1061" s="18" t="s">
        <v>575</v>
      </c>
      <c r="E1061" s="19" t="s">
        <v>576</v>
      </c>
      <c r="F1061" s="18" t="s">
        <v>33</v>
      </c>
      <c r="G1061" s="20"/>
      <c r="H1061" s="20"/>
      <c r="I1061" s="20"/>
      <c r="J1061" s="20"/>
      <c r="K1061" s="20"/>
      <c r="L1061" s="20">
        <v>87</v>
      </c>
      <c r="M1061" s="20"/>
      <c r="N1061" s="20"/>
      <c r="O1061" s="20"/>
      <c r="P1061" s="20"/>
      <c r="Q1061" s="20"/>
      <c r="R1061" s="20"/>
      <c r="S1061" s="20"/>
      <c r="T1061" s="20"/>
      <c r="U1061" s="20">
        <v>32</v>
      </c>
      <c r="V1061" s="20"/>
      <c r="W1061" s="20"/>
      <c r="X1061" s="20"/>
      <c r="Y1061" s="20"/>
      <c r="Z1061" s="20"/>
      <c r="AA1061" s="17"/>
      <c r="AB1061" s="20"/>
      <c r="AC1061" s="20"/>
      <c r="AD1061" s="20"/>
      <c r="AE1061" s="20"/>
      <c r="AF1061" s="20"/>
      <c r="AG1061" s="20"/>
      <c r="AH1061" s="20">
        <v>1</v>
      </c>
      <c r="AI1061" s="20"/>
      <c r="AJ1061" s="20"/>
      <c r="AK1061" s="20"/>
      <c r="AL1061" s="1">
        <f>SUM(G1061:AK1061)</f>
        <v>120</v>
      </c>
    </row>
    <row r="1062" spans="1:38" ht="15" x14ac:dyDescent="0.25">
      <c r="A1062" s="17">
        <v>18</v>
      </c>
      <c r="B1062" s="18" t="s">
        <v>563</v>
      </c>
      <c r="C1062" s="18" t="s">
        <v>564</v>
      </c>
      <c r="D1062" s="18" t="s">
        <v>577</v>
      </c>
      <c r="E1062" s="19" t="s">
        <v>578</v>
      </c>
      <c r="F1062" s="18" t="s">
        <v>33</v>
      </c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>
        <v>78</v>
      </c>
      <c r="V1062" s="20"/>
      <c r="W1062" s="20"/>
      <c r="X1062" s="20"/>
      <c r="Y1062" s="20"/>
      <c r="Z1062" s="20"/>
      <c r="AA1062" s="17"/>
      <c r="AB1062" s="20"/>
      <c r="AC1062" s="20">
        <v>1</v>
      </c>
      <c r="AD1062" s="20"/>
      <c r="AE1062" s="20"/>
      <c r="AF1062" s="20"/>
      <c r="AG1062" s="20"/>
      <c r="AH1062" s="20"/>
      <c r="AI1062" s="20"/>
      <c r="AJ1062" s="17"/>
      <c r="AK1062" s="20"/>
      <c r="AL1062" s="1">
        <f>SUM(G1062:AK1062)</f>
        <v>79</v>
      </c>
    </row>
    <row r="1063" spans="1:38" ht="15" x14ac:dyDescent="0.25">
      <c r="A1063" s="17">
        <v>18</v>
      </c>
      <c r="B1063" s="18" t="s">
        <v>563</v>
      </c>
      <c r="C1063" s="18" t="s">
        <v>564</v>
      </c>
      <c r="D1063" s="18" t="s">
        <v>577</v>
      </c>
      <c r="E1063" s="19" t="s">
        <v>578</v>
      </c>
      <c r="F1063" s="18" t="s">
        <v>39</v>
      </c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>
        <v>2</v>
      </c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17"/>
      <c r="AK1063" s="20"/>
      <c r="AL1063" s="1">
        <f>SUM(G1063:AK1063)</f>
        <v>2</v>
      </c>
    </row>
    <row r="1064" spans="1:38" ht="15" x14ac:dyDescent="0.25">
      <c r="A1064" s="17">
        <v>18</v>
      </c>
      <c r="B1064" s="18" t="s">
        <v>563</v>
      </c>
      <c r="C1064" s="18" t="s">
        <v>564</v>
      </c>
      <c r="D1064" s="18" t="s">
        <v>579</v>
      </c>
      <c r="E1064" s="19" t="s">
        <v>580</v>
      </c>
      <c r="F1064" s="18" t="s">
        <v>38</v>
      </c>
      <c r="G1064" s="17"/>
      <c r="H1064" s="20">
        <v>7</v>
      </c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>
        <v>6</v>
      </c>
      <c r="V1064" s="20"/>
      <c r="W1064" s="20"/>
      <c r="X1064" s="17"/>
      <c r="Y1064" s="20"/>
      <c r="Z1064" s="20"/>
      <c r="AA1064" s="17"/>
      <c r="AB1064" s="20"/>
      <c r="AC1064" s="20"/>
      <c r="AD1064" s="20"/>
      <c r="AE1064" s="20"/>
      <c r="AF1064" s="17"/>
      <c r="AG1064" s="20"/>
      <c r="AH1064" s="20">
        <v>5</v>
      </c>
      <c r="AI1064" s="20"/>
      <c r="AJ1064" s="20"/>
      <c r="AK1064" s="20">
        <v>2</v>
      </c>
      <c r="AL1064" s="1">
        <f>SUM(G1064:AK1064)</f>
        <v>20</v>
      </c>
    </row>
    <row r="1065" spans="1:38" ht="15" x14ac:dyDescent="0.25">
      <c r="A1065" s="17">
        <v>18</v>
      </c>
      <c r="B1065" s="18" t="s">
        <v>563</v>
      </c>
      <c r="C1065" s="18" t="s">
        <v>564</v>
      </c>
      <c r="D1065" s="18" t="s">
        <v>579</v>
      </c>
      <c r="E1065" s="19" t="s">
        <v>580</v>
      </c>
      <c r="F1065" s="18" t="s">
        <v>33</v>
      </c>
      <c r="G1065" s="20"/>
      <c r="H1065" s="20"/>
      <c r="I1065" s="20"/>
      <c r="J1065" s="20"/>
      <c r="K1065" s="20">
        <v>4</v>
      </c>
      <c r="L1065" s="20"/>
      <c r="M1065" s="20"/>
      <c r="N1065" s="20"/>
      <c r="O1065" s="20"/>
      <c r="P1065" s="20"/>
      <c r="Q1065" s="20"/>
      <c r="R1065" s="20"/>
      <c r="S1065" s="20"/>
      <c r="T1065" s="20"/>
      <c r="U1065" s="20">
        <v>568</v>
      </c>
      <c r="V1065" s="20"/>
      <c r="W1065" s="20"/>
      <c r="X1065" s="17"/>
      <c r="Y1065" s="20"/>
      <c r="Z1065" s="20"/>
      <c r="AA1065" s="17"/>
      <c r="AB1065" s="20"/>
      <c r="AC1065" s="20">
        <v>5</v>
      </c>
      <c r="AD1065" s="20"/>
      <c r="AE1065" s="20"/>
      <c r="AF1065" s="20"/>
      <c r="AG1065" s="20"/>
      <c r="AH1065" s="20"/>
      <c r="AI1065" s="20"/>
      <c r="AJ1065" s="17"/>
      <c r="AK1065" s="20"/>
      <c r="AL1065" s="1">
        <f>SUM(G1065:AK1065)</f>
        <v>577</v>
      </c>
    </row>
    <row r="1066" spans="1:38" ht="15" x14ac:dyDescent="0.25">
      <c r="A1066" s="17">
        <v>18</v>
      </c>
      <c r="B1066" s="18" t="s">
        <v>563</v>
      </c>
      <c r="C1066" s="18" t="s">
        <v>564</v>
      </c>
      <c r="D1066" s="18" t="s">
        <v>581</v>
      </c>
      <c r="E1066" s="19" t="s">
        <v>582</v>
      </c>
      <c r="F1066" s="18" t="s">
        <v>38</v>
      </c>
      <c r="G1066" s="20"/>
      <c r="H1066" s="20">
        <v>2</v>
      </c>
      <c r="I1066" s="20"/>
      <c r="J1066" s="20"/>
      <c r="K1066" s="20"/>
      <c r="L1066" s="20">
        <v>1</v>
      </c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17"/>
      <c r="AB1066" s="20"/>
      <c r="AC1066" s="20"/>
      <c r="AD1066" s="20"/>
      <c r="AE1066" s="20"/>
      <c r="AF1066" s="20"/>
      <c r="AG1066" s="20"/>
      <c r="AH1066" s="20">
        <v>5</v>
      </c>
      <c r="AI1066" s="20"/>
      <c r="AJ1066" s="17"/>
      <c r="AK1066" s="20"/>
      <c r="AL1066" s="1">
        <f>SUM(G1066:AK1066)</f>
        <v>8</v>
      </c>
    </row>
    <row r="1067" spans="1:38" ht="15" x14ac:dyDescent="0.25">
      <c r="A1067" s="17">
        <v>18</v>
      </c>
      <c r="B1067" s="18" t="s">
        <v>563</v>
      </c>
      <c r="C1067" s="18" t="s">
        <v>564</v>
      </c>
      <c r="D1067" s="18" t="s">
        <v>581</v>
      </c>
      <c r="E1067" s="19" t="s">
        <v>582</v>
      </c>
      <c r="F1067" s="18" t="s">
        <v>33</v>
      </c>
      <c r="G1067" s="20"/>
      <c r="H1067" s="20"/>
      <c r="I1067" s="20"/>
      <c r="J1067" s="20"/>
      <c r="K1067" s="17"/>
      <c r="L1067" s="20"/>
      <c r="M1067" s="20"/>
      <c r="N1067" s="20"/>
      <c r="O1067" s="20">
        <v>1</v>
      </c>
      <c r="P1067" s="20"/>
      <c r="Q1067" s="20"/>
      <c r="R1067" s="20"/>
      <c r="S1067" s="20"/>
      <c r="T1067" s="20"/>
      <c r="U1067" s="20">
        <v>47</v>
      </c>
      <c r="V1067" s="20"/>
      <c r="W1067" s="20"/>
      <c r="X1067" s="20"/>
      <c r="Y1067" s="20"/>
      <c r="Z1067" s="20"/>
      <c r="AA1067" s="20"/>
      <c r="AB1067" s="20"/>
      <c r="AC1067" s="20">
        <v>3</v>
      </c>
      <c r="AD1067" s="20"/>
      <c r="AE1067" s="20"/>
      <c r="AF1067" s="20"/>
      <c r="AG1067" s="20"/>
      <c r="AH1067" s="20"/>
      <c r="AI1067" s="20"/>
      <c r="AJ1067" s="20"/>
      <c r="AK1067" s="20"/>
      <c r="AL1067" s="1">
        <f>SUM(G1067:AK1067)</f>
        <v>51</v>
      </c>
    </row>
    <row r="1068" spans="1:38" ht="15" x14ac:dyDescent="0.25">
      <c r="A1068" s="17">
        <v>18</v>
      </c>
      <c r="B1068" s="18" t="s">
        <v>563</v>
      </c>
      <c r="C1068" s="18" t="s">
        <v>564</v>
      </c>
      <c r="D1068" s="18" t="s">
        <v>583</v>
      </c>
      <c r="E1068" s="19" t="s">
        <v>584</v>
      </c>
      <c r="F1068" s="18" t="s">
        <v>33</v>
      </c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>
        <v>43</v>
      </c>
      <c r="V1068" s="20"/>
      <c r="W1068" s="20"/>
      <c r="X1068" s="20"/>
      <c r="Y1068" s="20"/>
      <c r="Z1068" s="20"/>
      <c r="AA1068" s="20"/>
      <c r="AB1068" s="17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1">
        <f>SUM(G1068:AK1068)</f>
        <v>43</v>
      </c>
    </row>
    <row r="1069" spans="1:38" ht="15" x14ac:dyDescent="0.25">
      <c r="A1069" s="17">
        <v>18</v>
      </c>
      <c r="B1069" s="18" t="s">
        <v>563</v>
      </c>
      <c r="C1069" s="18" t="s">
        <v>564</v>
      </c>
      <c r="D1069" s="18" t="s">
        <v>585</v>
      </c>
      <c r="E1069" s="19" t="s">
        <v>586</v>
      </c>
      <c r="F1069" s="18" t="s">
        <v>38</v>
      </c>
      <c r="G1069" s="20"/>
      <c r="H1069" s="20">
        <v>5</v>
      </c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17"/>
      <c r="AK1069" s="20"/>
      <c r="AL1069" s="1">
        <f>SUM(G1069:AK1069)</f>
        <v>5</v>
      </c>
    </row>
    <row r="1070" spans="1:38" ht="15" x14ac:dyDescent="0.25">
      <c r="A1070" s="17">
        <v>18</v>
      </c>
      <c r="B1070" s="18" t="s">
        <v>563</v>
      </c>
      <c r="C1070" s="18" t="s">
        <v>564</v>
      </c>
      <c r="D1070" s="18" t="s">
        <v>585</v>
      </c>
      <c r="E1070" s="19" t="s">
        <v>586</v>
      </c>
      <c r="F1070" s="18" t="s">
        <v>33</v>
      </c>
      <c r="G1070" s="17"/>
      <c r="H1070" s="20"/>
      <c r="I1070" s="20"/>
      <c r="J1070" s="20"/>
      <c r="K1070" s="20"/>
      <c r="L1070" s="17"/>
      <c r="M1070" s="20"/>
      <c r="N1070" s="20"/>
      <c r="O1070" s="20"/>
      <c r="P1070" s="20"/>
      <c r="Q1070" s="20"/>
      <c r="R1070" s="17"/>
      <c r="S1070" s="20"/>
      <c r="T1070" s="20"/>
      <c r="U1070" s="20">
        <v>816</v>
      </c>
      <c r="V1070" s="20"/>
      <c r="W1070" s="20"/>
      <c r="X1070" s="20"/>
      <c r="Y1070" s="20"/>
      <c r="Z1070" s="20"/>
      <c r="AA1070" s="17"/>
      <c r="AB1070" s="20"/>
      <c r="AC1070" s="20">
        <v>8</v>
      </c>
      <c r="AD1070" s="20"/>
      <c r="AE1070" s="20"/>
      <c r="AF1070" s="20"/>
      <c r="AG1070" s="20"/>
      <c r="AH1070" s="20"/>
      <c r="AI1070" s="17"/>
      <c r="AJ1070" s="20"/>
      <c r="AK1070" s="20"/>
      <c r="AL1070" s="1">
        <f>SUM(G1070:AK1070)</f>
        <v>824</v>
      </c>
    </row>
    <row r="1071" spans="1:38" ht="15" x14ac:dyDescent="0.25">
      <c r="A1071" s="17">
        <v>18</v>
      </c>
      <c r="B1071" s="18" t="s">
        <v>563</v>
      </c>
      <c r="C1071" s="18" t="s">
        <v>564</v>
      </c>
      <c r="D1071" s="18" t="s">
        <v>585</v>
      </c>
      <c r="E1071" s="19" t="s">
        <v>586</v>
      </c>
      <c r="F1071" s="18" t="s">
        <v>39</v>
      </c>
      <c r="G1071" s="20"/>
      <c r="H1071" s="20">
        <v>1</v>
      </c>
      <c r="I1071" s="20"/>
      <c r="J1071" s="20"/>
      <c r="K1071" s="20">
        <v>3</v>
      </c>
      <c r="L1071" s="20"/>
      <c r="M1071" s="20"/>
      <c r="N1071" s="20"/>
      <c r="O1071" s="20"/>
      <c r="P1071" s="20"/>
      <c r="Q1071" s="20"/>
      <c r="R1071" s="17"/>
      <c r="S1071" s="20"/>
      <c r="T1071" s="20"/>
      <c r="U1071" s="20">
        <v>8</v>
      </c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17"/>
      <c r="AJ1071" s="17"/>
      <c r="AK1071" s="20"/>
      <c r="AL1071" s="1">
        <f>SUM(G1071:AK1071)</f>
        <v>12</v>
      </c>
    </row>
    <row r="1072" spans="1:38" ht="15" x14ac:dyDescent="0.25">
      <c r="A1072" s="17">
        <v>18</v>
      </c>
      <c r="B1072" s="18" t="s">
        <v>563</v>
      </c>
      <c r="C1072" s="18" t="s">
        <v>564</v>
      </c>
      <c r="D1072" s="18" t="s">
        <v>587</v>
      </c>
      <c r="E1072" s="19" t="s">
        <v>588</v>
      </c>
      <c r="F1072" s="18" t="s">
        <v>38</v>
      </c>
      <c r="G1072" s="20"/>
      <c r="H1072" s="20">
        <v>1</v>
      </c>
      <c r="I1072" s="20"/>
      <c r="J1072" s="20">
        <v>3</v>
      </c>
      <c r="K1072" s="20"/>
      <c r="L1072" s="20"/>
      <c r="M1072" s="20"/>
      <c r="N1072" s="20"/>
      <c r="O1072" s="17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>
        <v>3</v>
      </c>
      <c r="AD1072" s="20"/>
      <c r="AE1072" s="20"/>
      <c r="AF1072" s="20"/>
      <c r="AG1072" s="20"/>
      <c r="AH1072" s="20"/>
      <c r="AI1072" s="20"/>
      <c r="AJ1072" s="20"/>
      <c r="AK1072" s="20"/>
      <c r="AL1072" s="1">
        <f>SUM(G1072:AK1072)</f>
        <v>7</v>
      </c>
    </row>
    <row r="1073" spans="1:38" ht="15" x14ac:dyDescent="0.25">
      <c r="A1073" s="17">
        <v>18</v>
      </c>
      <c r="B1073" s="18" t="s">
        <v>563</v>
      </c>
      <c r="C1073" s="18" t="s">
        <v>564</v>
      </c>
      <c r="D1073" s="18" t="s">
        <v>587</v>
      </c>
      <c r="E1073" s="19" t="s">
        <v>588</v>
      </c>
      <c r="F1073" s="18" t="s">
        <v>33</v>
      </c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>
        <v>222</v>
      </c>
      <c r="V1073" s="20"/>
      <c r="W1073" s="20"/>
      <c r="X1073" s="20"/>
      <c r="Y1073" s="20"/>
      <c r="Z1073" s="20"/>
      <c r="AA1073" s="20"/>
      <c r="AB1073" s="20"/>
      <c r="AC1073" s="20">
        <v>5</v>
      </c>
      <c r="AD1073" s="20"/>
      <c r="AE1073" s="20"/>
      <c r="AF1073" s="20"/>
      <c r="AG1073" s="20"/>
      <c r="AH1073" s="20"/>
      <c r="AI1073" s="17"/>
      <c r="AJ1073" s="20"/>
      <c r="AK1073" s="20"/>
      <c r="AL1073" s="1">
        <f>SUM(G1073:AK1073)</f>
        <v>227</v>
      </c>
    </row>
    <row r="1074" spans="1:38" ht="15" x14ac:dyDescent="0.25">
      <c r="A1074" s="17">
        <v>18</v>
      </c>
      <c r="B1074" s="18" t="s">
        <v>563</v>
      </c>
      <c r="C1074" s="18" t="s">
        <v>564</v>
      </c>
      <c r="D1074" s="18" t="s">
        <v>587</v>
      </c>
      <c r="E1074" s="19" t="s">
        <v>588</v>
      </c>
      <c r="F1074" s="18" t="s">
        <v>39</v>
      </c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>
        <v>5</v>
      </c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17"/>
      <c r="AK1074" s="20"/>
      <c r="AL1074" s="1">
        <f>SUM(G1074:AK1074)</f>
        <v>5</v>
      </c>
    </row>
    <row r="1075" spans="1:38" ht="15" x14ac:dyDescent="0.25">
      <c r="A1075" s="17">
        <v>18</v>
      </c>
      <c r="B1075" s="18" t="s">
        <v>563</v>
      </c>
      <c r="C1075" s="18" t="s">
        <v>564</v>
      </c>
      <c r="D1075" s="18" t="s">
        <v>589</v>
      </c>
      <c r="E1075" s="19" t="s">
        <v>590</v>
      </c>
      <c r="F1075" s="18" t="s">
        <v>38</v>
      </c>
      <c r="G1075" s="20"/>
      <c r="H1075" s="20">
        <v>2</v>
      </c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>
        <v>2</v>
      </c>
      <c r="V1075" s="20"/>
      <c r="W1075" s="20"/>
      <c r="X1075" s="20"/>
      <c r="Y1075" s="20"/>
      <c r="Z1075" s="20"/>
      <c r="AA1075" s="20"/>
      <c r="AB1075" s="20"/>
      <c r="AC1075" s="20">
        <v>12</v>
      </c>
      <c r="AD1075" s="20"/>
      <c r="AE1075" s="20"/>
      <c r="AF1075" s="20"/>
      <c r="AG1075" s="20"/>
      <c r="AH1075" s="20"/>
      <c r="AI1075" s="20"/>
      <c r="AJ1075" s="17"/>
      <c r="AK1075" s="20">
        <v>1</v>
      </c>
      <c r="AL1075" s="1">
        <f>SUM(G1075:AK1075)</f>
        <v>17</v>
      </c>
    </row>
    <row r="1076" spans="1:38" ht="15" x14ac:dyDescent="0.25">
      <c r="A1076" s="17">
        <v>18</v>
      </c>
      <c r="B1076" s="18" t="s">
        <v>563</v>
      </c>
      <c r="C1076" s="18" t="s">
        <v>564</v>
      </c>
      <c r="D1076" s="18" t="s">
        <v>589</v>
      </c>
      <c r="E1076" s="19" t="s">
        <v>590</v>
      </c>
      <c r="F1076" s="18" t="s">
        <v>33</v>
      </c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>
        <v>474</v>
      </c>
      <c r="V1076" s="20"/>
      <c r="W1076" s="20"/>
      <c r="X1076" s="20"/>
      <c r="Y1076" s="20"/>
      <c r="Z1076" s="20"/>
      <c r="AA1076" s="17"/>
      <c r="AB1076" s="20">
        <v>2</v>
      </c>
      <c r="AC1076" s="20">
        <v>2</v>
      </c>
      <c r="AD1076" s="20"/>
      <c r="AE1076" s="20"/>
      <c r="AF1076" s="20"/>
      <c r="AG1076" s="20"/>
      <c r="AH1076" s="20"/>
      <c r="AI1076" s="20"/>
      <c r="AJ1076" s="17"/>
      <c r="AK1076" s="20"/>
      <c r="AL1076" s="1">
        <f>SUM(G1076:AK1076)</f>
        <v>478</v>
      </c>
    </row>
    <row r="1077" spans="1:38" ht="15" x14ac:dyDescent="0.25">
      <c r="A1077" s="17">
        <v>18</v>
      </c>
      <c r="B1077" s="18" t="s">
        <v>563</v>
      </c>
      <c r="C1077" s="18" t="s">
        <v>564</v>
      </c>
      <c r="D1077" s="18" t="s">
        <v>591</v>
      </c>
      <c r="E1077" s="19" t="s">
        <v>592</v>
      </c>
      <c r="F1077" s="18" t="s">
        <v>33</v>
      </c>
      <c r="G1077" s="20"/>
      <c r="H1077" s="20"/>
      <c r="I1077" s="20"/>
      <c r="J1077" s="20"/>
      <c r="K1077" s="20">
        <v>2</v>
      </c>
      <c r="L1077" s="20"/>
      <c r="M1077" s="20"/>
      <c r="N1077" s="20"/>
      <c r="O1077" s="20"/>
      <c r="P1077" s="17"/>
      <c r="Q1077" s="20"/>
      <c r="R1077" s="20"/>
      <c r="S1077" s="20"/>
      <c r="T1077" s="20"/>
      <c r="U1077" s="20">
        <v>395</v>
      </c>
      <c r="V1077" s="20"/>
      <c r="W1077" s="20"/>
      <c r="X1077" s="20"/>
      <c r="Y1077" s="20"/>
      <c r="Z1077" s="20"/>
      <c r="AA1077" s="20"/>
      <c r="AB1077" s="20"/>
      <c r="AC1077" s="20">
        <v>6</v>
      </c>
      <c r="AD1077" s="20"/>
      <c r="AE1077" s="20"/>
      <c r="AF1077" s="20"/>
      <c r="AG1077" s="20"/>
      <c r="AH1077" s="20"/>
      <c r="AI1077" s="20"/>
      <c r="AJ1077" s="20"/>
      <c r="AK1077" s="20"/>
      <c r="AL1077" s="1">
        <f>SUM(G1077:AK1077)</f>
        <v>403</v>
      </c>
    </row>
    <row r="1078" spans="1:38" ht="15" x14ac:dyDescent="0.25">
      <c r="A1078" s="17">
        <v>18</v>
      </c>
      <c r="B1078" s="18" t="s">
        <v>563</v>
      </c>
      <c r="C1078" s="18" t="s">
        <v>564</v>
      </c>
      <c r="D1078" s="18" t="s">
        <v>593</v>
      </c>
      <c r="E1078" s="19" t="s">
        <v>594</v>
      </c>
      <c r="F1078" s="18" t="s">
        <v>33</v>
      </c>
      <c r="G1078" s="20"/>
      <c r="H1078" s="20"/>
      <c r="I1078" s="20"/>
      <c r="J1078" s="20"/>
      <c r="K1078" s="20"/>
      <c r="L1078" s="20"/>
      <c r="M1078" s="20"/>
      <c r="N1078" s="20"/>
      <c r="O1078" s="20"/>
      <c r="P1078" s="17"/>
      <c r="Q1078" s="20"/>
      <c r="R1078" s="20"/>
      <c r="S1078" s="20"/>
      <c r="T1078" s="20"/>
      <c r="U1078" s="20">
        <v>163</v>
      </c>
      <c r="V1078" s="20"/>
      <c r="W1078" s="20"/>
      <c r="X1078" s="20"/>
      <c r="Y1078" s="20"/>
      <c r="Z1078" s="20"/>
      <c r="AA1078" s="20"/>
      <c r="AB1078" s="20"/>
      <c r="AC1078" s="20">
        <v>1</v>
      </c>
      <c r="AD1078" s="20"/>
      <c r="AE1078" s="20"/>
      <c r="AF1078" s="20"/>
      <c r="AG1078" s="20"/>
      <c r="AH1078" s="20"/>
      <c r="AI1078" s="20"/>
      <c r="AJ1078" s="20"/>
      <c r="AK1078" s="20"/>
      <c r="AL1078" s="1">
        <f>SUM(G1078:AK1078)</f>
        <v>164</v>
      </c>
    </row>
    <row r="1079" spans="1:38" ht="15" x14ac:dyDescent="0.25">
      <c r="A1079" s="17">
        <v>18</v>
      </c>
      <c r="B1079" s="18" t="s">
        <v>563</v>
      </c>
      <c r="C1079" s="18" t="s">
        <v>564</v>
      </c>
      <c r="D1079" s="18" t="s">
        <v>593</v>
      </c>
      <c r="E1079" s="19" t="s">
        <v>594</v>
      </c>
      <c r="F1079" s="18" t="s">
        <v>39</v>
      </c>
      <c r="G1079" s="20"/>
      <c r="H1079" s="20"/>
      <c r="I1079" s="20"/>
      <c r="J1079" s="20"/>
      <c r="K1079" s="20"/>
      <c r="L1079" s="20"/>
      <c r="M1079" s="20"/>
      <c r="N1079" s="20"/>
      <c r="O1079" s="20"/>
      <c r="P1079" s="17"/>
      <c r="Q1079" s="20"/>
      <c r="R1079" s="20"/>
      <c r="S1079" s="20"/>
      <c r="T1079" s="20"/>
      <c r="U1079" s="20">
        <v>3</v>
      </c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17"/>
      <c r="AK1079" s="20"/>
      <c r="AL1079" s="1">
        <f>SUM(G1079:AK1079)</f>
        <v>3</v>
      </c>
    </row>
    <row r="1080" spans="1:38" ht="15" x14ac:dyDescent="0.25">
      <c r="A1080" s="17">
        <v>18</v>
      </c>
      <c r="B1080" s="18" t="s">
        <v>563</v>
      </c>
      <c r="C1080" s="18" t="s">
        <v>564</v>
      </c>
      <c r="D1080" s="18" t="s">
        <v>595</v>
      </c>
      <c r="E1080" s="19" t="s">
        <v>596</v>
      </c>
      <c r="F1080" s="18" t="s">
        <v>38</v>
      </c>
      <c r="G1080" s="20"/>
      <c r="H1080" s="20">
        <v>10</v>
      </c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17"/>
      <c r="AK1080" s="20"/>
      <c r="AL1080" s="1">
        <f>SUM(G1080:AK1080)</f>
        <v>10</v>
      </c>
    </row>
    <row r="1081" spans="1:38" ht="15" x14ac:dyDescent="0.25">
      <c r="A1081" s="17">
        <v>18</v>
      </c>
      <c r="B1081" s="18" t="s">
        <v>563</v>
      </c>
      <c r="C1081" s="18" t="s">
        <v>564</v>
      </c>
      <c r="D1081" s="18" t="s">
        <v>595</v>
      </c>
      <c r="E1081" s="19" t="s">
        <v>596</v>
      </c>
      <c r="F1081" s="18" t="s">
        <v>33</v>
      </c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>
        <v>509</v>
      </c>
      <c r="V1081" s="20"/>
      <c r="W1081" s="20"/>
      <c r="X1081" s="20"/>
      <c r="Y1081" s="20"/>
      <c r="Z1081" s="20"/>
      <c r="AA1081" s="20"/>
      <c r="AB1081" s="20"/>
      <c r="AC1081" s="20">
        <v>15</v>
      </c>
      <c r="AD1081" s="20"/>
      <c r="AE1081" s="20"/>
      <c r="AF1081" s="20"/>
      <c r="AG1081" s="20"/>
      <c r="AH1081" s="20"/>
      <c r="AI1081" s="20"/>
      <c r="AJ1081" s="17"/>
      <c r="AK1081" s="20"/>
      <c r="AL1081" s="1">
        <f>SUM(G1081:AK1081)</f>
        <v>524</v>
      </c>
    </row>
    <row r="1082" spans="1:38" ht="15" x14ac:dyDescent="0.25">
      <c r="A1082" s="17">
        <v>18</v>
      </c>
      <c r="B1082" s="18" t="s">
        <v>563</v>
      </c>
      <c r="C1082" s="18" t="s">
        <v>564</v>
      </c>
      <c r="D1082" s="18" t="s">
        <v>595</v>
      </c>
      <c r="E1082" s="19" t="s">
        <v>596</v>
      </c>
      <c r="F1082" s="18" t="s">
        <v>39</v>
      </c>
      <c r="G1082" s="17"/>
      <c r="H1082" s="20"/>
      <c r="I1082" s="20"/>
      <c r="J1082" s="17"/>
      <c r="K1082" s="20">
        <v>2</v>
      </c>
      <c r="L1082" s="20"/>
      <c r="M1082" s="17"/>
      <c r="N1082" s="17"/>
      <c r="O1082" s="20"/>
      <c r="P1082" s="20"/>
      <c r="Q1082" s="20"/>
      <c r="R1082" s="17"/>
      <c r="S1082" s="20"/>
      <c r="T1082" s="20"/>
      <c r="U1082" s="20">
        <v>2</v>
      </c>
      <c r="V1082" s="20"/>
      <c r="W1082" s="20"/>
      <c r="X1082" s="17"/>
      <c r="Y1082" s="20"/>
      <c r="Z1082" s="20"/>
      <c r="AA1082" s="17"/>
      <c r="AB1082" s="20"/>
      <c r="AC1082" s="20"/>
      <c r="AD1082" s="20"/>
      <c r="AE1082" s="20"/>
      <c r="AF1082" s="17"/>
      <c r="AG1082" s="20"/>
      <c r="AH1082" s="20"/>
      <c r="AI1082" s="17"/>
      <c r="AJ1082" s="17"/>
      <c r="AK1082" s="20"/>
      <c r="AL1082" s="1">
        <f>SUM(G1082:AK1082)</f>
        <v>4</v>
      </c>
    </row>
    <row r="1083" spans="1:38" ht="15" x14ac:dyDescent="0.25">
      <c r="A1083" s="17">
        <v>18</v>
      </c>
      <c r="B1083" s="18" t="s">
        <v>563</v>
      </c>
      <c r="C1083" s="18" t="s">
        <v>564</v>
      </c>
      <c r="D1083" s="18" t="s">
        <v>597</v>
      </c>
      <c r="E1083" s="19" t="s">
        <v>598</v>
      </c>
      <c r="F1083" s="18" t="s">
        <v>38</v>
      </c>
      <c r="G1083" s="17"/>
      <c r="H1083" s="20">
        <v>1</v>
      </c>
      <c r="I1083" s="20"/>
      <c r="J1083" s="17"/>
      <c r="K1083" s="20"/>
      <c r="L1083" s="20"/>
      <c r="M1083" s="17"/>
      <c r="N1083" s="17"/>
      <c r="O1083" s="20"/>
      <c r="P1083" s="17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17"/>
      <c r="AB1083" s="20"/>
      <c r="AC1083" s="20"/>
      <c r="AD1083" s="20">
        <v>1</v>
      </c>
      <c r="AE1083" s="20"/>
      <c r="AF1083" s="20"/>
      <c r="AG1083" s="20"/>
      <c r="AH1083" s="20">
        <v>1</v>
      </c>
      <c r="AI1083" s="20"/>
      <c r="AJ1083" s="17"/>
      <c r="AK1083" s="20">
        <v>54</v>
      </c>
      <c r="AL1083" s="1">
        <f>SUM(G1083:AK1083)</f>
        <v>57</v>
      </c>
    </row>
    <row r="1084" spans="1:38" ht="15" x14ac:dyDescent="0.25">
      <c r="A1084" s="17">
        <v>18</v>
      </c>
      <c r="B1084" s="18" t="s">
        <v>563</v>
      </c>
      <c r="C1084" s="18" t="s">
        <v>564</v>
      </c>
      <c r="D1084" s="18" t="s">
        <v>597</v>
      </c>
      <c r="E1084" s="19" t="s">
        <v>598</v>
      </c>
      <c r="F1084" s="18" t="s">
        <v>33</v>
      </c>
      <c r="G1084" s="17"/>
      <c r="H1084" s="20"/>
      <c r="I1084" s="20"/>
      <c r="J1084" s="20"/>
      <c r="K1084" s="20">
        <v>1</v>
      </c>
      <c r="L1084" s="20"/>
      <c r="M1084" s="20"/>
      <c r="N1084" s="20"/>
      <c r="O1084" s="20"/>
      <c r="P1084" s="20"/>
      <c r="Q1084" s="20"/>
      <c r="R1084" s="20"/>
      <c r="S1084" s="20"/>
      <c r="T1084" s="20"/>
      <c r="U1084" s="20">
        <v>1269</v>
      </c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1">
        <f>SUM(G1084:AK1084)</f>
        <v>1270</v>
      </c>
    </row>
    <row r="1085" spans="1:38" ht="15" x14ac:dyDescent="0.25">
      <c r="A1085" s="17">
        <v>18</v>
      </c>
      <c r="B1085" s="18" t="s">
        <v>563</v>
      </c>
      <c r="C1085" s="18" t="s">
        <v>564</v>
      </c>
      <c r="D1085" s="18" t="s">
        <v>597</v>
      </c>
      <c r="E1085" s="19" t="s">
        <v>598</v>
      </c>
      <c r="F1085" s="18" t="s">
        <v>39</v>
      </c>
      <c r="G1085" s="20"/>
      <c r="H1085" s="17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>
        <v>5</v>
      </c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17"/>
      <c r="AK1085" s="20"/>
      <c r="AL1085" s="1">
        <f>SUM(G1085:AK1085)</f>
        <v>5</v>
      </c>
    </row>
    <row r="1086" spans="1:38" ht="15" x14ac:dyDescent="0.25">
      <c r="A1086" s="17">
        <v>18</v>
      </c>
      <c r="B1086" s="18" t="s">
        <v>563</v>
      </c>
      <c r="C1086" s="18" t="s">
        <v>564</v>
      </c>
      <c r="D1086" s="18" t="s">
        <v>599</v>
      </c>
      <c r="E1086" s="19" t="s">
        <v>600</v>
      </c>
      <c r="F1086" s="18" t="s">
        <v>38</v>
      </c>
      <c r="G1086" s="20"/>
      <c r="H1086" s="17">
        <v>1</v>
      </c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>
        <v>2</v>
      </c>
      <c r="AD1086" s="20"/>
      <c r="AE1086" s="20"/>
      <c r="AF1086" s="20"/>
      <c r="AG1086" s="20"/>
      <c r="AH1086" s="20">
        <v>1</v>
      </c>
      <c r="AI1086" s="20"/>
      <c r="AJ1086" s="17"/>
      <c r="AK1086" s="20">
        <v>1</v>
      </c>
      <c r="AL1086" s="1">
        <f>SUM(G1086:AK1086)</f>
        <v>5</v>
      </c>
    </row>
    <row r="1087" spans="1:38" ht="15" x14ac:dyDescent="0.25">
      <c r="A1087" s="17">
        <v>18</v>
      </c>
      <c r="B1087" s="18" t="s">
        <v>563</v>
      </c>
      <c r="C1087" s="18" t="s">
        <v>564</v>
      </c>
      <c r="D1087" s="18" t="s">
        <v>599</v>
      </c>
      <c r="E1087" s="19" t="s">
        <v>600</v>
      </c>
      <c r="F1087" s="18" t="s">
        <v>33</v>
      </c>
      <c r="G1087" s="20"/>
      <c r="H1087" s="20"/>
      <c r="I1087" s="20"/>
      <c r="J1087" s="20"/>
      <c r="K1087" s="20"/>
      <c r="L1087" s="20"/>
      <c r="M1087" s="17"/>
      <c r="N1087" s="20"/>
      <c r="O1087" s="20"/>
      <c r="P1087" s="20"/>
      <c r="Q1087" s="20"/>
      <c r="R1087" s="20"/>
      <c r="S1087" s="20"/>
      <c r="T1087" s="20"/>
      <c r="U1087" s="20">
        <v>196</v>
      </c>
      <c r="V1087" s="20"/>
      <c r="W1087" s="20"/>
      <c r="X1087" s="20"/>
      <c r="Y1087" s="20"/>
      <c r="Z1087" s="20"/>
      <c r="AA1087" s="20"/>
      <c r="AB1087" s="17"/>
      <c r="AC1087" s="20">
        <v>5</v>
      </c>
      <c r="AD1087" s="20"/>
      <c r="AE1087" s="20"/>
      <c r="AF1087" s="20"/>
      <c r="AG1087" s="20"/>
      <c r="AH1087" s="20"/>
      <c r="AI1087" s="17"/>
      <c r="AJ1087" s="20"/>
      <c r="AK1087" s="20"/>
      <c r="AL1087" s="1">
        <f>SUM(G1087:AK1087)</f>
        <v>201</v>
      </c>
    </row>
    <row r="1088" spans="1:38" ht="15" x14ac:dyDescent="0.25">
      <c r="A1088" s="17">
        <v>18</v>
      </c>
      <c r="B1088" s="18" t="s">
        <v>563</v>
      </c>
      <c r="C1088" s="18" t="s">
        <v>564</v>
      </c>
      <c r="D1088" s="18" t="s">
        <v>599</v>
      </c>
      <c r="E1088" s="19" t="s">
        <v>600</v>
      </c>
      <c r="F1088" s="18" t="s">
        <v>39</v>
      </c>
      <c r="G1088" s="20"/>
      <c r="H1088" s="20"/>
      <c r="I1088" s="20"/>
      <c r="J1088" s="20"/>
      <c r="K1088" s="20"/>
      <c r="L1088" s="20"/>
      <c r="M1088" s="20"/>
      <c r="N1088" s="20"/>
      <c r="O1088" s="20"/>
      <c r="P1088" s="17"/>
      <c r="Q1088" s="20"/>
      <c r="R1088" s="20"/>
      <c r="S1088" s="20"/>
      <c r="T1088" s="20"/>
      <c r="U1088" s="20">
        <v>1</v>
      </c>
      <c r="V1088" s="20"/>
      <c r="W1088" s="20"/>
      <c r="X1088" s="20"/>
      <c r="Y1088" s="20"/>
      <c r="Z1088" s="20"/>
      <c r="AA1088" s="17"/>
      <c r="AB1088" s="20"/>
      <c r="AC1088" s="20"/>
      <c r="AD1088" s="20"/>
      <c r="AE1088" s="20"/>
      <c r="AF1088" s="20"/>
      <c r="AG1088" s="20"/>
      <c r="AH1088" s="20"/>
      <c r="AI1088" s="20"/>
      <c r="AJ1088" s="17"/>
      <c r="AK1088" s="20"/>
      <c r="AL1088" s="1">
        <f>SUM(G1088:AK1088)</f>
        <v>1</v>
      </c>
    </row>
    <row r="1089" spans="1:38" ht="15" x14ac:dyDescent="0.25">
      <c r="A1089" s="17">
        <v>18</v>
      </c>
      <c r="B1089" s="18" t="s">
        <v>563</v>
      </c>
      <c r="C1089" s="18" t="s">
        <v>564</v>
      </c>
      <c r="D1089" s="18" t="s">
        <v>601</v>
      </c>
      <c r="E1089" s="19" t="s">
        <v>602</v>
      </c>
      <c r="F1089" s="18" t="s">
        <v>33</v>
      </c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>
        <v>271</v>
      </c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17"/>
      <c r="AK1089" s="20"/>
      <c r="AL1089" s="1">
        <f>SUM(G1089:AK1089)</f>
        <v>271</v>
      </c>
    </row>
    <row r="1090" spans="1:38" ht="15" x14ac:dyDescent="0.25">
      <c r="A1090" s="17">
        <v>18</v>
      </c>
      <c r="B1090" s="18" t="s">
        <v>563</v>
      </c>
      <c r="C1090" s="18" t="s">
        <v>564</v>
      </c>
      <c r="D1090" s="18" t="s">
        <v>603</v>
      </c>
      <c r="E1090" s="19" t="s">
        <v>604</v>
      </c>
      <c r="F1090" s="18" t="s">
        <v>37</v>
      </c>
      <c r="G1090" s="20"/>
      <c r="H1090" s="20"/>
      <c r="I1090" s="20"/>
      <c r="J1090" s="20"/>
      <c r="K1090" s="20">
        <v>17</v>
      </c>
      <c r="L1090" s="20"/>
      <c r="M1090" s="20"/>
      <c r="N1090" s="20"/>
      <c r="O1090" s="20"/>
      <c r="P1090" s="20"/>
      <c r="Q1090" s="20"/>
      <c r="R1090" s="20"/>
      <c r="S1090" s="20"/>
      <c r="T1090" s="20"/>
      <c r="U1090" s="20">
        <v>34</v>
      </c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17"/>
      <c r="AK1090" s="20"/>
      <c r="AL1090" s="1">
        <f>SUM(G1090:AK1090)</f>
        <v>51</v>
      </c>
    </row>
    <row r="1091" spans="1:38" ht="15" x14ac:dyDescent="0.25">
      <c r="A1091" s="17">
        <v>18</v>
      </c>
      <c r="B1091" s="18" t="s">
        <v>563</v>
      </c>
      <c r="C1091" s="18" t="s">
        <v>564</v>
      </c>
      <c r="D1091" s="18" t="s">
        <v>603</v>
      </c>
      <c r="E1091" s="19" t="s">
        <v>604</v>
      </c>
      <c r="F1091" s="18" t="s">
        <v>38</v>
      </c>
      <c r="G1091" s="20"/>
      <c r="H1091" s="20">
        <v>5</v>
      </c>
      <c r="I1091" s="20"/>
      <c r="J1091" s="20"/>
      <c r="K1091" s="20"/>
      <c r="L1091" s="20">
        <v>2</v>
      </c>
      <c r="M1091" s="20"/>
      <c r="N1091" s="20"/>
      <c r="O1091" s="20">
        <v>2</v>
      </c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>
        <v>1</v>
      </c>
      <c r="AB1091" s="20"/>
      <c r="AC1091" s="20">
        <v>1</v>
      </c>
      <c r="AD1091" s="20">
        <v>2</v>
      </c>
      <c r="AE1091" s="20"/>
      <c r="AF1091" s="20"/>
      <c r="AG1091" s="20"/>
      <c r="AH1091" s="20"/>
      <c r="AI1091" s="20"/>
      <c r="AJ1091" s="17"/>
      <c r="AK1091" s="20">
        <v>1</v>
      </c>
      <c r="AL1091" s="1">
        <f>SUM(G1091:AK1091)</f>
        <v>14</v>
      </c>
    </row>
    <row r="1092" spans="1:38" ht="15" x14ac:dyDescent="0.25">
      <c r="A1092" s="17">
        <v>18</v>
      </c>
      <c r="B1092" s="18" t="s">
        <v>563</v>
      </c>
      <c r="C1092" s="18" t="s">
        <v>564</v>
      </c>
      <c r="D1092" s="18" t="s">
        <v>603</v>
      </c>
      <c r="E1092" s="19" t="s">
        <v>604</v>
      </c>
      <c r="F1092" s="18" t="s">
        <v>33</v>
      </c>
      <c r="G1092" s="20"/>
      <c r="H1092" s="20"/>
      <c r="I1092" s="20"/>
      <c r="J1092" s="20"/>
      <c r="K1092" s="20">
        <v>265</v>
      </c>
      <c r="L1092" s="20"/>
      <c r="M1092" s="20"/>
      <c r="N1092" s="17"/>
      <c r="O1092" s="20"/>
      <c r="P1092" s="20"/>
      <c r="Q1092" s="20"/>
      <c r="R1092" s="20"/>
      <c r="S1092" s="20"/>
      <c r="T1092" s="20"/>
      <c r="U1092" s="20">
        <v>12448</v>
      </c>
      <c r="V1092" s="20"/>
      <c r="W1092" s="20"/>
      <c r="X1092" s="20"/>
      <c r="Y1092" s="20">
        <v>12</v>
      </c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1">
        <f>SUM(G1092:AK1092)</f>
        <v>12725</v>
      </c>
    </row>
    <row r="1093" spans="1:38" ht="15" x14ac:dyDescent="0.25">
      <c r="A1093" s="17">
        <v>18</v>
      </c>
      <c r="B1093" s="18" t="s">
        <v>563</v>
      </c>
      <c r="C1093" s="18" t="s">
        <v>564</v>
      </c>
      <c r="D1093" s="18" t="s">
        <v>603</v>
      </c>
      <c r="E1093" s="19" t="s">
        <v>604</v>
      </c>
      <c r="F1093" s="18" t="s">
        <v>39</v>
      </c>
      <c r="G1093" s="20"/>
      <c r="H1093" s="20"/>
      <c r="I1093" s="20"/>
      <c r="J1093" s="20"/>
      <c r="K1093" s="20">
        <v>15</v>
      </c>
      <c r="L1093" s="20"/>
      <c r="M1093" s="20"/>
      <c r="N1093" s="20"/>
      <c r="O1093" s="20"/>
      <c r="P1093" s="20"/>
      <c r="Q1093" s="20"/>
      <c r="R1093" s="20"/>
      <c r="S1093" s="20"/>
      <c r="T1093" s="20"/>
      <c r="U1093" s="20">
        <v>101</v>
      </c>
      <c r="V1093" s="20"/>
      <c r="W1093" s="20"/>
      <c r="X1093" s="20"/>
      <c r="Y1093" s="20"/>
      <c r="Z1093" s="20"/>
      <c r="AA1093" s="20"/>
      <c r="AB1093" s="20"/>
      <c r="AC1093" s="20">
        <v>2</v>
      </c>
      <c r="AD1093" s="20"/>
      <c r="AE1093" s="20"/>
      <c r="AF1093" s="20"/>
      <c r="AG1093" s="20"/>
      <c r="AH1093" s="20"/>
      <c r="AI1093" s="20"/>
      <c r="AJ1093" s="17"/>
      <c r="AK1093" s="20"/>
      <c r="AL1093" s="1">
        <f>SUM(G1093:AK1093)</f>
        <v>118</v>
      </c>
    </row>
    <row r="1094" spans="1:38" ht="15" x14ac:dyDescent="0.25">
      <c r="A1094" s="17">
        <v>18</v>
      </c>
      <c r="B1094" s="18" t="s">
        <v>563</v>
      </c>
      <c r="C1094" s="18" t="s">
        <v>564</v>
      </c>
      <c r="D1094" s="18" t="s">
        <v>993</v>
      </c>
      <c r="E1094" s="19" t="s">
        <v>605</v>
      </c>
      <c r="F1094" s="18" t="s">
        <v>38</v>
      </c>
      <c r="G1094" s="20"/>
      <c r="H1094" s="20">
        <v>7</v>
      </c>
      <c r="I1094" s="20"/>
      <c r="J1094" s="20">
        <v>1</v>
      </c>
      <c r="K1094" s="20"/>
      <c r="L1094" s="20"/>
      <c r="M1094" s="20"/>
      <c r="N1094" s="20"/>
      <c r="O1094" s="17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>
        <v>17</v>
      </c>
      <c r="AD1094" s="20"/>
      <c r="AE1094" s="20"/>
      <c r="AF1094" s="20"/>
      <c r="AG1094" s="20"/>
      <c r="AH1094" s="20"/>
      <c r="AI1094" s="20"/>
      <c r="AJ1094" s="20"/>
      <c r="AK1094" s="20">
        <v>1</v>
      </c>
      <c r="AL1094" s="1">
        <f>SUM(G1094:AK1094)</f>
        <v>26</v>
      </c>
    </row>
    <row r="1095" spans="1:38" ht="15" x14ac:dyDescent="0.25">
      <c r="A1095" s="17">
        <v>18</v>
      </c>
      <c r="B1095" s="18" t="s">
        <v>563</v>
      </c>
      <c r="C1095" s="18" t="s">
        <v>564</v>
      </c>
      <c r="D1095" s="18" t="s">
        <v>993</v>
      </c>
      <c r="E1095" s="19" t="s">
        <v>605</v>
      </c>
      <c r="F1095" s="18" t="s">
        <v>33</v>
      </c>
      <c r="G1095" s="17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>
        <v>2724</v>
      </c>
      <c r="V1095" s="20"/>
      <c r="W1095" s="20"/>
      <c r="X1095" s="20"/>
      <c r="Y1095" s="20"/>
      <c r="Z1095" s="20"/>
      <c r="AA1095" s="20"/>
      <c r="AB1095" s="20">
        <v>1</v>
      </c>
      <c r="AC1095" s="20">
        <v>21</v>
      </c>
      <c r="AD1095" s="20"/>
      <c r="AE1095" s="20"/>
      <c r="AF1095" s="20"/>
      <c r="AG1095" s="20"/>
      <c r="AH1095" s="20"/>
      <c r="AI1095" s="20"/>
      <c r="AJ1095" s="20"/>
      <c r="AK1095" s="20"/>
      <c r="AL1095" s="1">
        <f>SUM(G1095:AK1095)</f>
        <v>2746</v>
      </c>
    </row>
    <row r="1096" spans="1:38" ht="15" x14ac:dyDescent="0.25">
      <c r="A1096" s="17">
        <v>18</v>
      </c>
      <c r="B1096" s="18" t="s">
        <v>563</v>
      </c>
      <c r="C1096" s="18" t="s">
        <v>564</v>
      </c>
      <c r="D1096" s="18" t="s">
        <v>606</v>
      </c>
      <c r="E1096" s="19" t="s">
        <v>607</v>
      </c>
      <c r="F1096" s="18" t="s">
        <v>42</v>
      </c>
      <c r="G1096" s="20"/>
      <c r="H1096" s="20">
        <v>1</v>
      </c>
      <c r="I1096" s="20"/>
      <c r="J1096" s="20"/>
      <c r="K1096" s="20"/>
      <c r="L1096" s="20"/>
      <c r="M1096" s="20"/>
      <c r="N1096" s="20"/>
      <c r="O1096" s="20"/>
      <c r="P1096" s="17"/>
      <c r="Q1096" s="20"/>
      <c r="R1096" s="20"/>
      <c r="S1096" s="20"/>
      <c r="T1096" s="20"/>
      <c r="U1096" s="20">
        <v>7</v>
      </c>
      <c r="V1096" s="20"/>
      <c r="W1096" s="20"/>
      <c r="X1096" s="20"/>
      <c r="Y1096" s="20"/>
      <c r="Z1096" s="20"/>
      <c r="AA1096" s="17"/>
      <c r="AB1096" s="20"/>
      <c r="AC1096" s="20"/>
      <c r="AD1096" s="20"/>
      <c r="AE1096" s="20"/>
      <c r="AF1096" s="20"/>
      <c r="AG1096" s="20"/>
      <c r="AH1096" s="20"/>
      <c r="AI1096" s="20"/>
      <c r="AJ1096" s="17"/>
      <c r="AK1096" s="20"/>
      <c r="AL1096" s="1">
        <f>SUM(G1096:AK1096)</f>
        <v>8</v>
      </c>
    </row>
    <row r="1097" spans="1:38" ht="15" x14ac:dyDescent="0.25">
      <c r="A1097" s="17">
        <v>18</v>
      </c>
      <c r="B1097" s="18" t="s">
        <v>563</v>
      </c>
      <c r="C1097" s="18" t="s">
        <v>564</v>
      </c>
      <c r="D1097" s="18" t="s">
        <v>606</v>
      </c>
      <c r="E1097" s="19" t="s">
        <v>607</v>
      </c>
      <c r="F1097" s="18" t="s">
        <v>38</v>
      </c>
      <c r="G1097" s="20"/>
      <c r="H1097" s="20">
        <v>1</v>
      </c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17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1">
        <f>SUM(G1097:AK1097)</f>
        <v>1</v>
      </c>
    </row>
    <row r="1098" spans="1:38" ht="15" x14ac:dyDescent="0.25">
      <c r="A1098" s="17">
        <v>18</v>
      </c>
      <c r="B1098" s="18" t="s">
        <v>563</v>
      </c>
      <c r="C1098" s="18" t="s">
        <v>564</v>
      </c>
      <c r="D1098" s="18" t="s">
        <v>606</v>
      </c>
      <c r="E1098" s="19" t="s">
        <v>607</v>
      </c>
      <c r="F1098" s="18" t="s">
        <v>33</v>
      </c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>
        <v>204</v>
      </c>
      <c r="V1098" s="20"/>
      <c r="W1098" s="20"/>
      <c r="X1098" s="20"/>
      <c r="Y1098" s="20"/>
      <c r="Z1098" s="20"/>
      <c r="AA1098" s="17"/>
      <c r="AB1098" s="20"/>
      <c r="AC1098" s="20"/>
      <c r="AD1098" s="20"/>
      <c r="AE1098" s="20"/>
      <c r="AF1098" s="20"/>
      <c r="AG1098" s="20"/>
      <c r="AH1098" s="20"/>
      <c r="AI1098" s="20"/>
      <c r="AJ1098" s="17"/>
      <c r="AK1098" s="20"/>
      <c r="AL1098" s="1">
        <f>SUM(G1098:AK1098)</f>
        <v>204</v>
      </c>
    </row>
    <row r="1099" spans="1:38" ht="15" x14ac:dyDescent="0.25">
      <c r="A1099" s="17">
        <v>18</v>
      </c>
      <c r="B1099" s="18" t="s">
        <v>563</v>
      </c>
      <c r="C1099" s="18" t="s">
        <v>564</v>
      </c>
      <c r="D1099" s="18" t="s">
        <v>608</v>
      </c>
      <c r="E1099" s="19" t="s">
        <v>609</v>
      </c>
      <c r="F1099" s="18" t="s">
        <v>38</v>
      </c>
      <c r="G1099" s="20"/>
      <c r="H1099" s="20">
        <v>22</v>
      </c>
      <c r="I1099" s="20"/>
      <c r="J1099" s="20">
        <v>2</v>
      </c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>
        <v>6</v>
      </c>
      <c r="AD1099" s="20">
        <v>1</v>
      </c>
      <c r="AE1099" s="20"/>
      <c r="AF1099" s="20"/>
      <c r="AG1099" s="20"/>
      <c r="AH1099" s="20">
        <v>52</v>
      </c>
      <c r="AI1099" s="20"/>
      <c r="AJ1099" s="17"/>
      <c r="AK1099" s="20"/>
      <c r="AL1099" s="1">
        <f>SUM(G1099:AK1099)</f>
        <v>83</v>
      </c>
    </row>
    <row r="1100" spans="1:38" ht="15" x14ac:dyDescent="0.25">
      <c r="A1100" s="17">
        <v>18</v>
      </c>
      <c r="B1100" s="18" t="s">
        <v>563</v>
      </c>
      <c r="C1100" s="18" t="s">
        <v>564</v>
      </c>
      <c r="D1100" s="18" t="s">
        <v>608</v>
      </c>
      <c r="E1100" s="19" t="s">
        <v>609</v>
      </c>
      <c r="F1100" s="18" t="s">
        <v>33</v>
      </c>
      <c r="G1100" s="17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>
        <v>1772</v>
      </c>
      <c r="V1100" s="20"/>
      <c r="W1100" s="20"/>
      <c r="X1100" s="17"/>
      <c r="Y1100" s="20"/>
      <c r="Z1100" s="20"/>
      <c r="AA1100" s="17"/>
      <c r="AB1100" s="20"/>
      <c r="AC1100" s="20">
        <v>43</v>
      </c>
      <c r="AD1100" s="20"/>
      <c r="AE1100" s="20"/>
      <c r="AF1100" s="17"/>
      <c r="AG1100" s="20"/>
      <c r="AH1100" s="20"/>
      <c r="AI1100" s="20"/>
      <c r="AJ1100" s="20"/>
      <c r="AK1100" s="20"/>
      <c r="AL1100" s="1">
        <f>SUM(G1100:AK1100)</f>
        <v>1815</v>
      </c>
    </row>
    <row r="1101" spans="1:38" ht="15" x14ac:dyDescent="0.25">
      <c r="A1101" s="17">
        <v>18</v>
      </c>
      <c r="B1101" s="18" t="s">
        <v>563</v>
      </c>
      <c r="C1101" s="18" t="s">
        <v>564</v>
      </c>
      <c r="D1101" s="18" t="s">
        <v>608</v>
      </c>
      <c r="E1101" s="19" t="s">
        <v>609</v>
      </c>
      <c r="F1101" s="18" t="s">
        <v>39</v>
      </c>
      <c r="G1101" s="20"/>
      <c r="H1101" s="20"/>
      <c r="I1101" s="20"/>
      <c r="J1101" s="20"/>
      <c r="K1101" s="20">
        <v>1</v>
      </c>
      <c r="L1101" s="20"/>
      <c r="M1101" s="20"/>
      <c r="N1101" s="20"/>
      <c r="O1101" s="20"/>
      <c r="P1101" s="20"/>
      <c r="Q1101" s="20"/>
      <c r="R1101" s="20"/>
      <c r="S1101" s="20"/>
      <c r="T1101" s="20"/>
      <c r="U1101" s="20">
        <v>31</v>
      </c>
      <c r="V1101" s="20"/>
      <c r="W1101" s="20"/>
      <c r="X1101" s="17"/>
      <c r="Y1101" s="20"/>
      <c r="Z1101" s="20"/>
      <c r="AA1101" s="17"/>
      <c r="AB1101" s="20"/>
      <c r="AC1101" s="20"/>
      <c r="AD1101" s="20"/>
      <c r="AE1101" s="20"/>
      <c r="AF1101" s="20"/>
      <c r="AG1101" s="20"/>
      <c r="AH1101" s="20"/>
      <c r="AI1101" s="20"/>
      <c r="AJ1101" s="17"/>
      <c r="AK1101" s="20"/>
      <c r="AL1101" s="1">
        <f>SUM(G1101:AK1101)</f>
        <v>32</v>
      </c>
    </row>
    <row r="1102" spans="1:38" ht="15" x14ac:dyDescent="0.25">
      <c r="A1102" s="17">
        <v>18</v>
      </c>
      <c r="B1102" s="18" t="s">
        <v>563</v>
      </c>
      <c r="C1102" s="18" t="s">
        <v>564</v>
      </c>
      <c r="D1102" s="18" t="s">
        <v>610</v>
      </c>
      <c r="E1102" s="19" t="s">
        <v>611</v>
      </c>
      <c r="F1102" s="18" t="s">
        <v>38</v>
      </c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17"/>
      <c r="AB1102" s="20"/>
      <c r="AC1102" s="20">
        <v>4</v>
      </c>
      <c r="AD1102" s="20"/>
      <c r="AE1102" s="20"/>
      <c r="AF1102" s="20"/>
      <c r="AG1102" s="20"/>
      <c r="AH1102" s="20"/>
      <c r="AI1102" s="20"/>
      <c r="AJ1102" s="17"/>
      <c r="AK1102" s="20"/>
      <c r="AL1102" s="1">
        <f>SUM(G1102:AK1102)</f>
        <v>4</v>
      </c>
    </row>
    <row r="1103" spans="1:38" ht="15" x14ac:dyDescent="0.25">
      <c r="A1103" s="17">
        <v>18</v>
      </c>
      <c r="B1103" s="18" t="s">
        <v>563</v>
      </c>
      <c r="C1103" s="18" t="s">
        <v>564</v>
      </c>
      <c r="D1103" s="18" t="s">
        <v>610</v>
      </c>
      <c r="E1103" s="19" t="s">
        <v>611</v>
      </c>
      <c r="F1103" s="18" t="s">
        <v>33</v>
      </c>
      <c r="G1103" s="20"/>
      <c r="H1103" s="20"/>
      <c r="I1103" s="20"/>
      <c r="J1103" s="20"/>
      <c r="K1103" s="17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>
        <v>70</v>
      </c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1">
        <f>SUM(G1103:AK1103)</f>
        <v>70</v>
      </c>
    </row>
    <row r="1104" spans="1:38" ht="15" x14ac:dyDescent="0.25">
      <c r="A1104" s="17">
        <v>18</v>
      </c>
      <c r="B1104" s="18" t="s">
        <v>563</v>
      </c>
      <c r="C1104" s="18" t="s">
        <v>564</v>
      </c>
      <c r="D1104" s="18" t="s">
        <v>610</v>
      </c>
      <c r="E1104" s="19" t="s">
        <v>611</v>
      </c>
      <c r="F1104" s="18" t="s">
        <v>39</v>
      </c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>
        <v>6</v>
      </c>
      <c r="V1104" s="20"/>
      <c r="W1104" s="20"/>
      <c r="X1104" s="20"/>
      <c r="Y1104" s="20"/>
      <c r="Z1104" s="20"/>
      <c r="AA1104" s="20"/>
      <c r="AB1104" s="17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1">
        <f>SUM(G1104:AK1104)</f>
        <v>6</v>
      </c>
    </row>
    <row r="1105" spans="1:38" ht="15" x14ac:dyDescent="0.25">
      <c r="A1105" s="17">
        <v>18</v>
      </c>
      <c r="B1105" s="18" t="s">
        <v>563</v>
      </c>
      <c r="C1105" s="18" t="s">
        <v>564</v>
      </c>
      <c r="D1105" s="18" t="s">
        <v>612</v>
      </c>
      <c r="E1105" s="19" t="s">
        <v>613</v>
      </c>
      <c r="F1105" s="18" t="s">
        <v>38</v>
      </c>
      <c r="G1105" s="20"/>
      <c r="H1105" s="20">
        <v>2</v>
      </c>
      <c r="I1105" s="20"/>
      <c r="J1105" s="20">
        <v>1</v>
      </c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17"/>
      <c r="AK1105" s="20"/>
      <c r="AL1105" s="1">
        <f>SUM(G1105:AK1105)</f>
        <v>3</v>
      </c>
    </row>
    <row r="1106" spans="1:38" ht="15" x14ac:dyDescent="0.25">
      <c r="A1106" s="17">
        <v>18</v>
      </c>
      <c r="B1106" s="18" t="s">
        <v>563</v>
      </c>
      <c r="C1106" s="18" t="s">
        <v>564</v>
      </c>
      <c r="D1106" s="18" t="s">
        <v>612</v>
      </c>
      <c r="E1106" s="19" t="s">
        <v>613</v>
      </c>
      <c r="F1106" s="18" t="s">
        <v>33</v>
      </c>
      <c r="G1106" s="17"/>
      <c r="H1106" s="20"/>
      <c r="I1106" s="20"/>
      <c r="J1106" s="20"/>
      <c r="K1106" s="20"/>
      <c r="L1106" s="17"/>
      <c r="M1106" s="20"/>
      <c r="N1106" s="20"/>
      <c r="O1106" s="20"/>
      <c r="P1106" s="20"/>
      <c r="Q1106" s="20"/>
      <c r="R1106" s="17"/>
      <c r="S1106" s="20"/>
      <c r="T1106" s="20"/>
      <c r="U1106" s="20">
        <v>419</v>
      </c>
      <c r="V1106" s="20"/>
      <c r="W1106" s="20"/>
      <c r="X1106" s="20"/>
      <c r="Y1106" s="20"/>
      <c r="Z1106" s="20"/>
      <c r="AA1106" s="17"/>
      <c r="AB1106" s="20"/>
      <c r="AC1106" s="20">
        <v>2</v>
      </c>
      <c r="AD1106" s="20"/>
      <c r="AE1106" s="20"/>
      <c r="AF1106" s="20"/>
      <c r="AG1106" s="20"/>
      <c r="AH1106" s="20"/>
      <c r="AI1106" s="17"/>
      <c r="AJ1106" s="20"/>
      <c r="AK1106" s="20"/>
      <c r="AL1106" s="1">
        <f>SUM(G1106:AK1106)</f>
        <v>421</v>
      </c>
    </row>
    <row r="1107" spans="1:38" ht="15" x14ac:dyDescent="0.25">
      <c r="A1107" s="17">
        <v>18</v>
      </c>
      <c r="B1107" s="18" t="s">
        <v>563</v>
      </c>
      <c r="C1107" s="18" t="s">
        <v>564</v>
      </c>
      <c r="D1107" s="18" t="s">
        <v>612</v>
      </c>
      <c r="E1107" s="19" t="s">
        <v>613</v>
      </c>
      <c r="F1107" s="18" t="s">
        <v>39</v>
      </c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17"/>
      <c r="S1107" s="20"/>
      <c r="T1107" s="20"/>
      <c r="U1107" s="20">
        <v>5</v>
      </c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17"/>
      <c r="AJ1107" s="17"/>
      <c r="AK1107" s="20"/>
      <c r="AL1107" s="1">
        <f>SUM(G1107:AK1107)</f>
        <v>5</v>
      </c>
    </row>
    <row r="1108" spans="1:38" ht="15" x14ac:dyDescent="0.25">
      <c r="A1108" s="17">
        <v>18</v>
      </c>
      <c r="B1108" s="18" t="s">
        <v>563</v>
      </c>
      <c r="C1108" s="18" t="s">
        <v>564</v>
      </c>
      <c r="D1108" s="18" t="s">
        <v>614</v>
      </c>
      <c r="E1108" s="19" t="s">
        <v>615</v>
      </c>
      <c r="F1108" s="18" t="s">
        <v>38</v>
      </c>
      <c r="G1108" s="20"/>
      <c r="H1108" s="20">
        <v>1</v>
      </c>
      <c r="I1108" s="20"/>
      <c r="J1108" s="20"/>
      <c r="K1108" s="20"/>
      <c r="L1108" s="20"/>
      <c r="M1108" s="20"/>
      <c r="N1108" s="20"/>
      <c r="O1108" s="17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>
        <v>6</v>
      </c>
      <c r="AD1108" s="20"/>
      <c r="AE1108" s="20"/>
      <c r="AF1108" s="20"/>
      <c r="AG1108" s="20"/>
      <c r="AH1108" s="20"/>
      <c r="AI1108" s="20"/>
      <c r="AJ1108" s="20"/>
      <c r="AK1108" s="20"/>
      <c r="AL1108" s="1">
        <f>SUM(G1108:AK1108)</f>
        <v>7</v>
      </c>
    </row>
    <row r="1109" spans="1:38" ht="15" x14ac:dyDescent="0.25">
      <c r="A1109" s="17">
        <v>18</v>
      </c>
      <c r="B1109" s="18" t="s">
        <v>563</v>
      </c>
      <c r="C1109" s="18" t="s">
        <v>564</v>
      </c>
      <c r="D1109" s="18" t="s">
        <v>614</v>
      </c>
      <c r="E1109" s="19" t="s">
        <v>615</v>
      </c>
      <c r="F1109" s="18" t="s">
        <v>33</v>
      </c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>
        <v>217</v>
      </c>
      <c r="V1109" s="20"/>
      <c r="W1109" s="20"/>
      <c r="X1109" s="20"/>
      <c r="Y1109" s="20"/>
      <c r="Z1109" s="20"/>
      <c r="AA1109" s="20"/>
      <c r="AB1109" s="20"/>
      <c r="AC1109" s="20">
        <v>4</v>
      </c>
      <c r="AD1109" s="20"/>
      <c r="AE1109" s="20"/>
      <c r="AF1109" s="20"/>
      <c r="AG1109" s="20"/>
      <c r="AH1109" s="20"/>
      <c r="AI1109" s="17"/>
      <c r="AJ1109" s="20"/>
      <c r="AK1109" s="20"/>
      <c r="AL1109" s="1">
        <f>SUM(G1109:AK1109)</f>
        <v>221</v>
      </c>
    </row>
    <row r="1110" spans="1:38" ht="15" x14ac:dyDescent="0.25">
      <c r="A1110" s="17">
        <v>18</v>
      </c>
      <c r="B1110" s="18" t="s">
        <v>563</v>
      </c>
      <c r="C1110" s="18" t="s">
        <v>564</v>
      </c>
      <c r="D1110" s="18" t="s">
        <v>616</v>
      </c>
      <c r="E1110" s="19" t="s">
        <v>617</v>
      </c>
      <c r="F1110" s="18" t="s">
        <v>38</v>
      </c>
      <c r="G1110" s="20"/>
      <c r="H1110" s="20">
        <v>1</v>
      </c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17"/>
      <c r="AK1110" s="20"/>
      <c r="AL1110" s="1">
        <f>SUM(G1110:AK1110)</f>
        <v>1</v>
      </c>
    </row>
    <row r="1111" spans="1:38" ht="15" x14ac:dyDescent="0.25">
      <c r="A1111" s="17">
        <v>18</v>
      </c>
      <c r="B1111" s="18" t="s">
        <v>563</v>
      </c>
      <c r="C1111" s="18" t="s">
        <v>564</v>
      </c>
      <c r="D1111" s="18" t="s">
        <v>616</v>
      </c>
      <c r="E1111" s="19" t="s">
        <v>617</v>
      </c>
      <c r="F1111" s="18" t="s">
        <v>33</v>
      </c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>
        <v>170</v>
      </c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17"/>
      <c r="AK1111" s="20"/>
      <c r="AL1111" s="1">
        <f>SUM(G1111:AK1111)</f>
        <v>170</v>
      </c>
    </row>
    <row r="1112" spans="1:38" ht="15" x14ac:dyDescent="0.25">
      <c r="A1112" s="17">
        <v>18</v>
      </c>
      <c r="B1112" s="18" t="s">
        <v>563</v>
      </c>
      <c r="C1112" s="18" t="s">
        <v>564</v>
      </c>
      <c r="D1112" s="18" t="s">
        <v>616</v>
      </c>
      <c r="E1112" s="19" t="s">
        <v>617</v>
      </c>
      <c r="F1112" s="18" t="s">
        <v>39</v>
      </c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>
        <v>4</v>
      </c>
      <c r="V1112" s="20"/>
      <c r="W1112" s="20"/>
      <c r="X1112" s="20"/>
      <c r="Y1112" s="20"/>
      <c r="Z1112" s="20"/>
      <c r="AA1112" s="17"/>
      <c r="AB1112" s="20"/>
      <c r="AC1112" s="20"/>
      <c r="AD1112" s="20"/>
      <c r="AE1112" s="20"/>
      <c r="AF1112" s="20"/>
      <c r="AG1112" s="20"/>
      <c r="AH1112" s="20"/>
      <c r="AI1112" s="20"/>
      <c r="AJ1112" s="17"/>
      <c r="AK1112" s="20"/>
      <c r="AL1112" s="1">
        <f>SUM(G1112:AK1112)</f>
        <v>4</v>
      </c>
    </row>
    <row r="1113" spans="1:38" ht="15" x14ac:dyDescent="0.25">
      <c r="A1113" s="17">
        <v>18</v>
      </c>
      <c r="B1113" s="18" t="s">
        <v>563</v>
      </c>
      <c r="C1113" s="18" t="s">
        <v>564</v>
      </c>
      <c r="D1113" s="18" t="s">
        <v>618</v>
      </c>
      <c r="E1113" s="19" t="s">
        <v>619</v>
      </c>
      <c r="F1113" s="18" t="s">
        <v>42</v>
      </c>
      <c r="G1113" s="20"/>
      <c r="H1113" s="20"/>
      <c r="I1113" s="20"/>
      <c r="J1113" s="20"/>
      <c r="K1113" s="20"/>
      <c r="L1113" s="20"/>
      <c r="M1113" s="20"/>
      <c r="N1113" s="20"/>
      <c r="O1113" s="20"/>
      <c r="P1113" s="17"/>
      <c r="Q1113" s="20"/>
      <c r="R1113" s="20"/>
      <c r="S1113" s="20"/>
      <c r="T1113" s="20"/>
      <c r="U1113" s="20">
        <v>1</v>
      </c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1">
        <f>SUM(G1113:AK1113)</f>
        <v>1</v>
      </c>
    </row>
    <row r="1114" spans="1:38" ht="15" x14ac:dyDescent="0.25">
      <c r="A1114" s="17">
        <v>18</v>
      </c>
      <c r="B1114" s="18" t="s">
        <v>563</v>
      </c>
      <c r="C1114" s="18" t="s">
        <v>564</v>
      </c>
      <c r="D1114" s="18" t="s">
        <v>618</v>
      </c>
      <c r="E1114" s="19" t="s">
        <v>619</v>
      </c>
      <c r="F1114" s="18" t="s">
        <v>38</v>
      </c>
      <c r="G1114" s="20"/>
      <c r="H1114" s="20">
        <v>4</v>
      </c>
      <c r="I1114" s="20"/>
      <c r="J1114" s="20"/>
      <c r="K1114" s="20"/>
      <c r="L1114" s="20"/>
      <c r="M1114" s="20"/>
      <c r="N1114" s="20"/>
      <c r="O1114" s="20"/>
      <c r="P1114" s="17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1">
        <f>SUM(G1114:AK1114)</f>
        <v>4</v>
      </c>
    </row>
    <row r="1115" spans="1:38" ht="15" x14ac:dyDescent="0.25">
      <c r="A1115" s="17">
        <v>18</v>
      </c>
      <c r="B1115" s="18" t="s">
        <v>563</v>
      </c>
      <c r="C1115" s="18" t="s">
        <v>564</v>
      </c>
      <c r="D1115" s="18" t="s">
        <v>618</v>
      </c>
      <c r="E1115" s="19" t="s">
        <v>619</v>
      </c>
      <c r="F1115" s="18" t="s">
        <v>33</v>
      </c>
      <c r="G1115" s="20"/>
      <c r="H1115" s="20"/>
      <c r="I1115" s="20"/>
      <c r="J1115" s="20"/>
      <c r="K1115" s="20"/>
      <c r="L1115" s="20"/>
      <c r="M1115" s="20"/>
      <c r="N1115" s="20"/>
      <c r="O1115" s="20"/>
      <c r="P1115" s="17"/>
      <c r="Q1115" s="20"/>
      <c r="R1115" s="20"/>
      <c r="S1115" s="20"/>
      <c r="T1115" s="20"/>
      <c r="U1115" s="20">
        <v>407</v>
      </c>
      <c r="V1115" s="20"/>
      <c r="W1115" s="20"/>
      <c r="X1115" s="20"/>
      <c r="Y1115" s="20"/>
      <c r="Z1115" s="20"/>
      <c r="AA1115" s="20"/>
      <c r="AB1115" s="20"/>
      <c r="AC1115" s="20">
        <v>2</v>
      </c>
      <c r="AD1115" s="20"/>
      <c r="AE1115" s="20"/>
      <c r="AF1115" s="20"/>
      <c r="AG1115" s="20"/>
      <c r="AH1115" s="20"/>
      <c r="AI1115" s="20"/>
      <c r="AJ1115" s="17"/>
      <c r="AK1115" s="20"/>
      <c r="AL1115" s="1">
        <f>SUM(G1115:AK1115)</f>
        <v>409</v>
      </c>
    </row>
    <row r="1116" spans="1:38" ht="15" x14ac:dyDescent="0.25">
      <c r="A1116" s="17">
        <v>18</v>
      </c>
      <c r="B1116" s="18" t="s">
        <v>563</v>
      </c>
      <c r="C1116" s="18" t="s">
        <v>564</v>
      </c>
      <c r="D1116" s="18" t="s">
        <v>618</v>
      </c>
      <c r="E1116" s="19" t="s">
        <v>619</v>
      </c>
      <c r="F1116" s="18" t="s">
        <v>39</v>
      </c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>
        <v>3</v>
      </c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17"/>
      <c r="AK1116" s="20"/>
      <c r="AL1116" s="1">
        <f>SUM(G1116:AK1116)</f>
        <v>3</v>
      </c>
    </row>
    <row r="1117" spans="1:38" ht="15" x14ac:dyDescent="0.25">
      <c r="A1117" s="17">
        <v>19</v>
      </c>
      <c r="B1117" s="18" t="s">
        <v>620</v>
      </c>
      <c r="C1117" s="18" t="s">
        <v>621</v>
      </c>
      <c r="D1117" s="18" t="s">
        <v>622</v>
      </c>
      <c r="E1117" s="19" t="s">
        <v>623</v>
      </c>
      <c r="F1117" s="18" t="s">
        <v>33</v>
      </c>
      <c r="G1117" s="20"/>
      <c r="H1117" s="20"/>
      <c r="I1117" s="20"/>
      <c r="J1117" s="20"/>
      <c r="K1117" s="20">
        <v>7</v>
      </c>
      <c r="L1117" s="20"/>
      <c r="M1117" s="20"/>
      <c r="N1117" s="20"/>
      <c r="O1117" s="20"/>
      <c r="P1117" s="20"/>
      <c r="Q1117" s="20"/>
      <c r="R1117" s="20"/>
      <c r="S1117" s="20"/>
      <c r="T1117" s="20"/>
      <c r="U1117" s="20">
        <v>101</v>
      </c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17"/>
      <c r="AK1117" s="20"/>
      <c r="AL1117" s="1">
        <f>SUM(G1117:AK1117)</f>
        <v>108</v>
      </c>
    </row>
    <row r="1118" spans="1:38" ht="15" x14ac:dyDescent="0.25">
      <c r="A1118" s="17">
        <v>19</v>
      </c>
      <c r="B1118" s="18" t="s">
        <v>620</v>
      </c>
      <c r="C1118" s="18" t="s">
        <v>621</v>
      </c>
      <c r="D1118" s="18" t="s">
        <v>624</v>
      </c>
      <c r="E1118" s="19" t="s">
        <v>625</v>
      </c>
      <c r="F1118" s="18" t="s">
        <v>42</v>
      </c>
      <c r="G1118" s="17"/>
      <c r="H1118" s="20"/>
      <c r="I1118" s="20"/>
      <c r="J1118" s="17"/>
      <c r="K1118" s="20"/>
      <c r="L1118" s="20"/>
      <c r="M1118" s="17"/>
      <c r="N1118" s="17"/>
      <c r="O1118" s="20"/>
      <c r="P1118" s="20"/>
      <c r="Q1118" s="20"/>
      <c r="R1118" s="17">
        <v>3</v>
      </c>
      <c r="S1118" s="20"/>
      <c r="T1118" s="20"/>
      <c r="U1118" s="20">
        <v>5</v>
      </c>
      <c r="V1118" s="20"/>
      <c r="W1118" s="20"/>
      <c r="X1118" s="17"/>
      <c r="Y1118" s="20"/>
      <c r="Z1118" s="20"/>
      <c r="AA1118" s="17"/>
      <c r="AB1118" s="20"/>
      <c r="AC1118" s="20"/>
      <c r="AD1118" s="20"/>
      <c r="AE1118" s="20"/>
      <c r="AF1118" s="17"/>
      <c r="AG1118" s="20"/>
      <c r="AH1118" s="20"/>
      <c r="AI1118" s="17"/>
      <c r="AJ1118" s="17"/>
      <c r="AK1118" s="20"/>
      <c r="AL1118" s="1">
        <f>SUM(G1118:AK1118)</f>
        <v>8</v>
      </c>
    </row>
    <row r="1119" spans="1:38" ht="15" x14ac:dyDescent="0.25">
      <c r="A1119" s="17">
        <v>19</v>
      </c>
      <c r="B1119" s="18" t="s">
        <v>620</v>
      </c>
      <c r="C1119" s="18" t="s">
        <v>621</v>
      </c>
      <c r="D1119" s="18" t="s">
        <v>624</v>
      </c>
      <c r="E1119" s="19" t="s">
        <v>625</v>
      </c>
      <c r="F1119" s="18" t="s">
        <v>5</v>
      </c>
      <c r="G1119" s="17"/>
      <c r="H1119" s="20"/>
      <c r="I1119" s="20"/>
      <c r="J1119" s="17"/>
      <c r="K1119" s="20"/>
      <c r="L1119" s="20"/>
      <c r="M1119" s="17"/>
      <c r="N1119" s="17"/>
      <c r="O1119" s="20"/>
      <c r="P1119" s="17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17"/>
      <c r="AB1119" s="20"/>
      <c r="AC1119" s="20">
        <v>2</v>
      </c>
      <c r="AD1119" s="20"/>
      <c r="AE1119" s="20"/>
      <c r="AF1119" s="20"/>
      <c r="AG1119" s="20"/>
      <c r="AH1119" s="20"/>
      <c r="AI1119" s="20"/>
      <c r="AJ1119" s="17"/>
      <c r="AK1119" s="20"/>
      <c r="AL1119" s="1">
        <f>SUM(G1119:AK1119)</f>
        <v>2</v>
      </c>
    </row>
    <row r="1120" spans="1:38" ht="15" x14ac:dyDescent="0.25">
      <c r="A1120" s="17">
        <v>19</v>
      </c>
      <c r="B1120" s="18" t="s">
        <v>620</v>
      </c>
      <c r="C1120" s="18" t="s">
        <v>621</v>
      </c>
      <c r="D1120" s="18" t="s">
        <v>624</v>
      </c>
      <c r="E1120" s="19" t="s">
        <v>625</v>
      </c>
      <c r="F1120" s="18" t="s">
        <v>38</v>
      </c>
      <c r="G1120" s="17"/>
      <c r="H1120" s="20">
        <v>601</v>
      </c>
      <c r="I1120" s="20"/>
      <c r="J1120" s="20">
        <v>3</v>
      </c>
      <c r="K1120" s="20">
        <v>1</v>
      </c>
      <c r="L1120" s="20"/>
      <c r="M1120" s="20"/>
      <c r="N1120" s="20"/>
      <c r="O1120" s="20">
        <v>1</v>
      </c>
      <c r="P1120" s="20"/>
      <c r="Q1120" s="20">
        <v>1</v>
      </c>
      <c r="R1120" s="20"/>
      <c r="S1120" s="20"/>
      <c r="T1120" s="20"/>
      <c r="U1120" s="20">
        <v>1</v>
      </c>
      <c r="V1120" s="20"/>
      <c r="W1120" s="20"/>
      <c r="X1120" s="20"/>
      <c r="Y1120" s="20">
        <v>1</v>
      </c>
      <c r="Z1120" s="20"/>
      <c r="AA1120" s="20"/>
      <c r="AB1120" s="20"/>
      <c r="AC1120" s="20">
        <v>2</v>
      </c>
      <c r="AD1120" s="20">
        <v>9</v>
      </c>
      <c r="AE1120" s="20"/>
      <c r="AF1120" s="20"/>
      <c r="AG1120" s="20"/>
      <c r="AH1120" s="20"/>
      <c r="AI1120" s="20"/>
      <c r="AJ1120" s="20"/>
      <c r="AK1120" s="20">
        <v>1</v>
      </c>
      <c r="AL1120" s="1">
        <f>SUM(G1120:AK1120)</f>
        <v>621</v>
      </c>
    </row>
    <row r="1121" spans="1:38" ht="15" x14ac:dyDescent="0.25">
      <c r="A1121" s="17">
        <v>19</v>
      </c>
      <c r="B1121" s="18" t="s">
        <v>620</v>
      </c>
      <c r="C1121" s="18" t="s">
        <v>621</v>
      </c>
      <c r="D1121" s="18" t="s">
        <v>624</v>
      </c>
      <c r="E1121" s="19" t="s">
        <v>625</v>
      </c>
      <c r="F1121" s="18" t="s">
        <v>33</v>
      </c>
      <c r="G1121" s="20"/>
      <c r="H1121" s="17">
        <v>4</v>
      </c>
      <c r="I1121" s="20"/>
      <c r="J1121" s="20"/>
      <c r="K1121" s="20">
        <v>291</v>
      </c>
      <c r="L1121" s="20"/>
      <c r="M1121" s="20"/>
      <c r="N1121" s="20"/>
      <c r="O1121" s="20"/>
      <c r="P1121" s="20"/>
      <c r="Q1121" s="20"/>
      <c r="R1121" s="20"/>
      <c r="S1121" s="20"/>
      <c r="T1121" s="20"/>
      <c r="U1121" s="20">
        <v>8343</v>
      </c>
      <c r="V1121" s="20"/>
      <c r="W1121" s="20"/>
      <c r="X1121" s="20"/>
      <c r="Y1121" s="20">
        <v>417</v>
      </c>
      <c r="Z1121" s="20"/>
      <c r="AA1121" s="20"/>
      <c r="AB1121" s="20"/>
      <c r="AC1121" s="20">
        <v>11</v>
      </c>
      <c r="AD1121" s="20"/>
      <c r="AE1121" s="20"/>
      <c r="AF1121" s="20"/>
      <c r="AG1121" s="20"/>
      <c r="AH1121" s="20"/>
      <c r="AI1121" s="20"/>
      <c r="AJ1121" s="17"/>
      <c r="AK1121" s="20"/>
      <c r="AL1121" s="1">
        <f>SUM(G1121:AK1121)</f>
        <v>9066</v>
      </c>
    </row>
    <row r="1122" spans="1:38" ht="15" x14ac:dyDescent="0.25">
      <c r="A1122" s="17">
        <v>19</v>
      </c>
      <c r="B1122" s="18" t="s">
        <v>620</v>
      </c>
      <c r="C1122" s="18" t="s">
        <v>621</v>
      </c>
      <c r="D1122" s="18" t="s">
        <v>624</v>
      </c>
      <c r="E1122" s="19" t="s">
        <v>625</v>
      </c>
      <c r="F1122" s="18" t="s">
        <v>39</v>
      </c>
      <c r="G1122" s="20"/>
      <c r="H1122" s="17"/>
      <c r="I1122" s="20"/>
      <c r="J1122" s="20"/>
      <c r="K1122" s="20">
        <v>10</v>
      </c>
      <c r="L1122" s="20"/>
      <c r="M1122" s="20"/>
      <c r="N1122" s="20"/>
      <c r="O1122" s="20"/>
      <c r="P1122" s="20"/>
      <c r="Q1122" s="20"/>
      <c r="R1122" s="20"/>
      <c r="S1122" s="20"/>
      <c r="T1122" s="20"/>
      <c r="U1122" s="20">
        <v>211</v>
      </c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17"/>
      <c r="AK1122" s="20"/>
      <c r="AL1122" s="1">
        <f>SUM(G1122:AK1122)</f>
        <v>221</v>
      </c>
    </row>
    <row r="1123" spans="1:38" ht="15" x14ac:dyDescent="0.25">
      <c r="A1123" s="17">
        <v>19</v>
      </c>
      <c r="B1123" s="18" t="s">
        <v>620</v>
      </c>
      <c r="C1123" s="18" t="s">
        <v>621</v>
      </c>
      <c r="D1123" s="18" t="s">
        <v>626</v>
      </c>
      <c r="E1123" s="19" t="s">
        <v>994</v>
      </c>
      <c r="F1123" s="18" t="s">
        <v>42</v>
      </c>
      <c r="G1123" s="20"/>
      <c r="H1123" s="20">
        <v>1</v>
      </c>
      <c r="I1123" s="20"/>
      <c r="J1123" s="20"/>
      <c r="K1123" s="20"/>
      <c r="L1123" s="20"/>
      <c r="M1123" s="17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17"/>
      <c r="AC1123" s="20"/>
      <c r="AD1123" s="20"/>
      <c r="AE1123" s="20"/>
      <c r="AF1123" s="20"/>
      <c r="AG1123" s="20"/>
      <c r="AH1123" s="20"/>
      <c r="AI1123" s="17"/>
      <c r="AJ1123" s="20"/>
      <c r="AK1123" s="20"/>
      <c r="AL1123" s="1">
        <f>SUM(G1123:AK1123)</f>
        <v>1</v>
      </c>
    </row>
    <row r="1124" spans="1:38" ht="15" x14ac:dyDescent="0.25">
      <c r="A1124" s="17">
        <v>19</v>
      </c>
      <c r="B1124" s="18" t="s">
        <v>620</v>
      </c>
      <c r="C1124" s="18" t="s">
        <v>621</v>
      </c>
      <c r="D1124" s="18" t="s">
        <v>626</v>
      </c>
      <c r="E1124" s="19" t="s">
        <v>994</v>
      </c>
      <c r="F1124" s="18" t="s">
        <v>38</v>
      </c>
      <c r="G1124" s="20"/>
      <c r="H1124" s="20">
        <v>84</v>
      </c>
      <c r="I1124" s="20"/>
      <c r="J1124" s="20"/>
      <c r="K1124" s="20"/>
      <c r="L1124" s="20">
        <v>209</v>
      </c>
      <c r="M1124" s="20"/>
      <c r="N1124" s="20"/>
      <c r="O1124" s="20"/>
      <c r="P1124" s="17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17"/>
      <c r="AB1124" s="20"/>
      <c r="AC1124" s="20">
        <v>9</v>
      </c>
      <c r="AD1124" s="20"/>
      <c r="AE1124" s="20"/>
      <c r="AF1124" s="20"/>
      <c r="AG1124" s="20"/>
      <c r="AH1124" s="20">
        <v>121</v>
      </c>
      <c r="AI1124" s="20"/>
      <c r="AJ1124" s="17"/>
      <c r="AK1124" s="20"/>
      <c r="AL1124" s="1">
        <f>SUM(G1124:AK1124)</f>
        <v>423</v>
      </c>
    </row>
    <row r="1125" spans="1:38" ht="15" x14ac:dyDescent="0.25">
      <c r="A1125" s="17">
        <v>19</v>
      </c>
      <c r="B1125" s="18" t="s">
        <v>620</v>
      </c>
      <c r="C1125" s="18" t="s">
        <v>621</v>
      </c>
      <c r="D1125" s="18" t="s">
        <v>626</v>
      </c>
      <c r="E1125" s="19" t="s">
        <v>994</v>
      </c>
      <c r="F1125" s="18" t="s">
        <v>33</v>
      </c>
      <c r="G1125" s="20"/>
      <c r="H1125" s="20">
        <v>7</v>
      </c>
      <c r="I1125" s="20"/>
      <c r="J1125" s="20"/>
      <c r="K1125" s="20">
        <v>1</v>
      </c>
      <c r="L1125" s="20">
        <v>2</v>
      </c>
      <c r="M1125" s="20"/>
      <c r="N1125" s="20"/>
      <c r="O1125" s="20"/>
      <c r="P1125" s="20"/>
      <c r="Q1125" s="20"/>
      <c r="R1125" s="20"/>
      <c r="S1125" s="20"/>
      <c r="T1125" s="20"/>
      <c r="U1125" s="20">
        <v>78</v>
      </c>
      <c r="V1125" s="20"/>
      <c r="W1125" s="20"/>
      <c r="X1125" s="20"/>
      <c r="Y1125" s="20">
        <v>1</v>
      </c>
      <c r="Z1125" s="20"/>
      <c r="AA1125" s="20"/>
      <c r="AB1125" s="20"/>
      <c r="AC1125" s="20">
        <v>23</v>
      </c>
      <c r="AD1125" s="20"/>
      <c r="AE1125" s="20"/>
      <c r="AF1125" s="20"/>
      <c r="AG1125" s="20"/>
      <c r="AH1125" s="20"/>
      <c r="AI1125" s="20"/>
      <c r="AJ1125" s="17"/>
      <c r="AK1125" s="20"/>
      <c r="AL1125" s="1">
        <f>SUM(G1125:AK1125)</f>
        <v>112</v>
      </c>
    </row>
    <row r="1126" spans="1:38" ht="15" x14ac:dyDescent="0.25">
      <c r="A1126" s="17">
        <v>19</v>
      </c>
      <c r="B1126" s="18" t="s">
        <v>620</v>
      </c>
      <c r="C1126" s="18" t="s">
        <v>621</v>
      </c>
      <c r="D1126" s="18" t="s">
        <v>626</v>
      </c>
      <c r="E1126" s="19" t="s">
        <v>994</v>
      </c>
      <c r="F1126" s="18" t="s">
        <v>39</v>
      </c>
      <c r="G1126" s="20"/>
      <c r="H1126" s="20">
        <v>1</v>
      </c>
      <c r="I1126" s="20"/>
      <c r="J1126" s="20"/>
      <c r="K1126" s="20">
        <v>12</v>
      </c>
      <c r="L1126" s="20"/>
      <c r="M1126" s="20"/>
      <c r="N1126" s="20"/>
      <c r="O1126" s="20"/>
      <c r="P1126" s="20"/>
      <c r="Q1126" s="20"/>
      <c r="R1126" s="20"/>
      <c r="S1126" s="20"/>
      <c r="T1126" s="20"/>
      <c r="U1126" s="20">
        <v>9</v>
      </c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17"/>
      <c r="AK1126" s="20"/>
      <c r="AL1126" s="1">
        <f>SUM(G1126:AK1126)</f>
        <v>22</v>
      </c>
    </row>
    <row r="1127" spans="1:38" ht="15" x14ac:dyDescent="0.25">
      <c r="A1127" s="17">
        <v>19</v>
      </c>
      <c r="B1127" s="18" t="s">
        <v>620</v>
      </c>
      <c r="C1127" s="18" t="s">
        <v>621</v>
      </c>
      <c r="D1127" s="18" t="s">
        <v>627</v>
      </c>
      <c r="E1127" s="19" t="s">
        <v>628</v>
      </c>
      <c r="F1127" s="18" t="s">
        <v>38</v>
      </c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>
        <v>1</v>
      </c>
      <c r="V1127" s="20"/>
      <c r="W1127" s="20"/>
      <c r="X1127" s="20"/>
      <c r="Y1127" s="20"/>
      <c r="Z1127" s="20"/>
      <c r="AA1127" s="20"/>
      <c r="AB1127" s="20"/>
      <c r="AC1127" s="20">
        <v>8</v>
      </c>
      <c r="AD1127" s="20"/>
      <c r="AE1127" s="20"/>
      <c r="AF1127" s="20"/>
      <c r="AG1127" s="20"/>
      <c r="AH1127" s="20"/>
      <c r="AI1127" s="20"/>
      <c r="AJ1127" s="17"/>
      <c r="AK1127" s="20"/>
      <c r="AL1127" s="1">
        <f>SUM(G1127:AK1127)</f>
        <v>9</v>
      </c>
    </row>
    <row r="1128" spans="1:38" ht="15" x14ac:dyDescent="0.25">
      <c r="A1128" s="17">
        <v>19</v>
      </c>
      <c r="B1128" s="18" t="s">
        <v>620</v>
      </c>
      <c r="C1128" s="18" t="s">
        <v>621</v>
      </c>
      <c r="D1128" s="18" t="s">
        <v>627</v>
      </c>
      <c r="E1128" s="19" t="s">
        <v>628</v>
      </c>
      <c r="F1128" s="18" t="s">
        <v>33</v>
      </c>
      <c r="G1128" s="20"/>
      <c r="H1128" s="20"/>
      <c r="I1128" s="20">
        <v>1</v>
      </c>
      <c r="J1128" s="20"/>
      <c r="K1128" s="20"/>
      <c r="L1128" s="20"/>
      <c r="M1128" s="20"/>
      <c r="N1128" s="17"/>
      <c r="O1128" s="20"/>
      <c r="P1128" s="20"/>
      <c r="Q1128" s="20"/>
      <c r="R1128" s="20"/>
      <c r="S1128" s="20"/>
      <c r="T1128" s="20"/>
      <c r="U1128" s="20">
        <v>4825</v>
      </c>
      <c r="V1128" s="20"/>
      <c r="W1128" s="20"/>
      <c r="X1128" s="20"/>
      <c r="Y1128" s="20"/>
      <c r="Z1128" s="20"/>
      <c r="AA1128" s="20"/>
      <c r="AB1128" s="20"/>
      <c r="AC1128" s="20">
        <v>23</v>
      </c>
      <c r="AD1128" s="20"/>
      <c r="AE1128" s="20"/>
      <c r="AF1128" s="20"/>
      <c r="AG1128" s="20"/>
      <c r="AH1128" s="20"/>
      <c r="AI1128" s="20"/>
      <c r="AJ1128" s="20"/>
      <c r="AK1128" s="20"/>
      <c r="AL1128" s="1">
        <f>SUM(G1128:AK1128)</f>
        <v>4849</v>
      </c>
    </row>
    <row r="1129" spans="1:38" ht="15" x14ac:dyDescent="0.25">
      <c r="A1129" s="17">
        <v>19</v>
      </c>
      <c r="B1129" s="18" t="s">
        <v>620</v>
      </c>
      <c r="C1129" s="18" t="s">
        <v>621</v>
      </c>
      <c r="D1129" s="18" t="s">
        <v>627</v>
      </c>
      <c r="E1129" s="19" t="s">
        <v>628</v>
      </c>
      <c r="F1129" s="18" t="s">
        <v>39</v>
      </c>
      <c r="G1129" s="20"/>
      <c r="H1129" s="20"/>
      <c r="I1129" s="20"/>
      <c r="J1129" s="20"/>
      <c r="K1129" s="20">
        <v>1</v>
      </c>
      <c r="L1129" s="20"/>
      <c r="M1129" s="20"/>
      <c r="N1129" s="20"/>
      <c r="O1129" s="20"/>
      <c r="P1129" s="20"/>
      <c r="Q1129" s="20"/>
      <c r="R1129" s="20"/>
      <c r="S1129" s="20"/>
      <c r="T1129" s="20"/>
      <c r="U1129" s="20">
        <v>86</v>
      </c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17"/>
      <c r="AK1129" s="20"/>
      <c r="AL1129" s="1">
        <f>SUM(G1129:AK1129)</f>
        <v>87</v>
      </c>
    </row>
    <row r="1130" spans="1:38" ht="15" x14ac:dyDescent="0.25">
      <c r="A1130" s="17">
        <v>19</v>
      </c>
      <c r="B1130" s="18" t="s">
        <v>620</v>
      </c>
      <c r="C1130" s="18" t="s">
        <v>621</v>
      </c>
      <c r="D1130" s="18" t="s">
        <v>629</v>
      </c>
      <c r="E1130" s="19" t="s">
        <v>995</v>
      </c>
      <c r="F1130" s="18" t="s">
        <v>48</v>
      </c>
      <c r="G1130" s="20"/>
      <c r="H1130" s="20"/>
      <c r="I1130" s="20"/>
      <c r="J1130" s="20"/>
      <c r="K1130" s="20"/>
      <c r="L1130" s="20"/>
      <c r="M1130" s="20"/>
      <c r="N1130" s="20">
        <v>1</v>
      </c>
      <c r="O1130" s="17"/>
      <c r="P1130" s="20"/>
      <c r="Q1130" s="20"/>
      <c r="R1130" s="20"/>
      <c r="S1130" s="20"/>
      <c r="T1130" s="20"/>
      <c r="U1130" s="20"/>
      <c r="V1130" s="20"/>
      <c r="W1130" s="20">
        <v>49</v>
      </c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1">
        <f>SUM(G1130:AK1130)</f>
        <v>50</v>
      </c>
    </row>
    <row r="1131" spans="1:38" ht="15" x14ac:dyDescent="0.25">
      <c r="A1131" s="17">
        <v>19</v>
      </c>
      <c r="B1131" s="18" t="s">
        <v>620</v>
      </c>
      <c r="C1131" s="18" t="s">
        <v>621</v>
      </c>
      <c r="D1131" s="18" t="s">
        <v>630</v>
      </c>
      <c r="E1131" s="19" t="s">
        <v>631</v>
      </c>
      <c r="F1131" s="18" t="s">
        <v>37</v>
      </c>
      <c r="G1131" s="17"/>
      <c r="H1131" s="20"/>
      <c r="I1131" s="20"/>
      <c r="J1131" s="20"/>
      <c r="K1131" s="20">
        <v>11</v>
      </c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1">
        <f>SUM(G1131:AK1131)</f>
        <v>11</v>
      </c>
    </row>
    <row r="1132" spans="1:38" ht="15" x14ac:dyDescent="0.25">
      <c r="A1132" s="17">
        <v>19</v>
      </c>
      <c r="B1132" s="18" t="s">
        <v>620</v>
      </c>
      <c r="C1132" s="18" t="s">
        <v>621</v>
      </c>
      <c r="D1132" s="18" t="s">
        <v>630</v>
      </c>
      <c r="E1132" s="19" t="s">
        <v>631</v>
      </c>
      <c r="F1132" s="18" t="s">
        <v>33</v>
      </c>
      <c r="G1132" s="20"/>
      <c r="H1132" s="20"/>
      <c r="I1132" s="20"/>
      <c r="J1132" s="20"/>
      <c r="K1132" s="20">
        <v>108</v>
      </c>
      <c r="L1132" s="20">
        <v>2</v>
      </c>
      <c r="M1132" s="20"/>
      <c r="N1132" s="20"/>
      <c r="O1132" s="20"/>
      <c r="P1132" s="17"/>
      <c r="Q1132" s="20"/>
      <c r="R1132" s="20"/>
      <c r="S1132" s="20"/>
      <c r="T1132" s="20"/>
      <c r="U1132" s="20">
        <v>1444</v>
      </c>
      <c r="V1132" s="20"/>
      <c r="W1132" s="20"/>
      <c r="X1132" s="20"/>
      <c r="Y1132" s="20">
        <v>2</v>
      </c>
      <c r="Z1132" s="20"/>
      <c r="AA1132" s="17"/>
      <c r="AB1132" s="20"/>
      <c r="AC1132" s="20"/>
      <c r="AD1132" s="20"/>
      <c r="AE1132" s="20"/>
      <c r="AF1132" s="20"/>
      <c r="AG1132" s="20"/>
      <c r="AH1132" s="20"/>
      <c r="AI1132" s="20"/>
      <c r="AJ1132" s="17"/>
      <c r="AK1132" s="20"/>
      <c r="AL1132" s="1">
        <f>SUM(G1132:AK1132)</f>
        <v>1556</v>
      </c>
    </row>
    <row r="1133" spans="1:38" ht="15" x14ac:dyDescent="0.25">
      <c r="A1133" s="17">
        <v>19</v>
      </c>
      <c r="B1133" s="18" t="s">
        <v>620</v>
      </c>
      <c r="C1133" s="18" t="s">
        <v>621</v>
      </c>
      <c r="D1133" s="18" t="s">
        <v>630</v>
      </c>
      <c r="E1133" s="19" t="s">
        <v>631</v>
      </c>
      <c r="F1133" s="18" t="s">
        <v>39</v>
      </c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>
        <v>4</v>
      </c>
      <c r="V1133" s="20"/>
      <c r="W1133" s="20"/>
      <c r="X1133" s="20"/>
      <c r="Y1133" s="20"/>
      <c r="Z1133" s="20"/>
      <c r="AA1133" s="17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1">
        <f>SUM(G1133:AK1133)</f>
        <v>4</v>
      </c>
    </row>
    <row r="1134" spans="1:38" ht="15" x14ac:dyDescent="0.25">
      <c r="A1134" s="17">
        <v>19</v>
      </c>
      <c r="B1134" s="18" t="s">
        <v>620</v>
      </c>
      <c r="C1134" s="18" t="s">
        <v>621</v>
      </c>
      <c r="D1134" s="18" t="s">
        <v>632</v>
      </c>
      <c r="E1134" s="19" t="s">
        <v>633</v>
      </c>
      <c r="F1134" s="18" t="s">
        <v>42</v>
      </c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>
        <v>4</v>
      </c>
      <c r="V1134" s="20"/>
      <c r="W1134" s="20"/>
      <c r="X1134" s="20"/>
      <c r="Y1134" s="20"/>
      <c r="Z1134" s="20"/>
      <c r="AA1134" s="17"/>
      <c r="AB1134" s="20"/>
      <c r="AC1134" s="20"/>
      <c r="AD1134" s="20"/>
      <c r="AE1134" s="20"/>
      <c r="AF1134" s="20"/>
      <c r="AG1134" s="20"/>
      <c r="AH1134" s="20"/>
      <c r="AI1134" s="20"/>
      <c r="AJ1134" s="17"/>
      <c r="AK1134" s="20"/>
      <c r="AL1134" s="1">
        <f>SUM(G1134:AK1134)</f>
        <v>4</v>
      </c>
    </row>
    <row r="1135" spans="1:38" ht="15" x14ac:dyDescent="0.25">
      <c r="A1135" s="17">
        <v>19</v>
      </c>
      <c r="B1135" s="18" t="s">
        <v>620</v>
      </c>
      <c r="C1135" s="18" t="s">
        <v>621</v>
      </c>
      <c r="D1135" s="18" t="s">
        <v>632</v>
      </c>
      <c r="E1135" s="19" t="s">
        <v>633</v>
      </c>
      <c r="F1135" s="18" t="s">
        <v>38</v>
      </c>
      <c r="G1135" s="20"/>
      <c r="H1135" s="20">
        <v>4</v>
      </c>
      <c r="I1135" s="20"/>
      <c r="J1135" s="20"/>
      <c r="K1135" s="20"/>
      <c r="L1135" s="20">
        <v>1</v>
      </c>
      <c r="M1135" s="20"/>
      <c r="N1135" s="20"/>
      <c r="O1135" s="20">
        <v>3</v>
      </c>
      <c r="P1135" s="20"/>
      <c r="Q1135" s="20"/>
      <c r="R1135" s="20"/>
      <c r="S1135" s="20"/>
      <c r="T1135" s="20"/>
      <c r="U1135" s="20">
        <v>1</v>
      </c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17"/>
      <c r="AK1135" s="20"/>
      <c r="AL1135" s="1">
        <f>SUM(G1135:AK1135)</f>
        <v>9</v>
      </c>
    </row>
    <row r="1136" spans="1:38" ht="15" x14ac:dyDescent="0.25">
      <c r="A1136" s="17">
        <v>19</v>
      </c>
      <c r="B1136" s="18" t="s">
        <v>620</v>
      </c>
      <c r="C1136" s="18" t="s">
        <v>621</v>
      </c>
      <c r="D1136" s="18" t="s">
        <v>632</v>
      </c>
      <c r="E1136" s="19" t="s">
        <v>633</v>
      </c>
      <c r="F1136" s="18" t="s">
        <v>33</v>
      </c>
      <c r="G1136" s="17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>
        <v>284</v>
      </c>
      <c r="V1136" s="20"/>
      <c r="W1136" s="20"/>
      <c r="X1136" s="17"/>
      <c r="Y1136" s="20"/>
      <c r="Z1136" s="20"/>
      <c r="AA1136" s="17"/>
      <c r="AB1136" s="20"/>
      <c r="AC1136" s="20">
        <v>6</v>
      </c>
      <c r="AD1136" s="20"/>
      <c r="AE1136" s="20"/>
      <c r="AF1136" s="17"/>
      <c r="AG1136" s="20"/>
      <c r="AH1136" s="20"/>
      <c r="AI1136" s="20"/>
      <c r="AJ1136" s="20"/>
      <c r="AK1136" s="20"/>
      <c r="AL1136" s="1">
        <f>SUM(G1136:AK1136)</f>
        <v>290</v>
      </c>
    </row>
    <row r="1137" spans="1:38" ht="15" x14ac:dyDescent="0.25">
      <c r="A1137" s="17">
        <v>19</v>
      </c>
      <c r="B1137" s="18" t="s">
        <v>620</v>
      </c>
      <c r="C1137" s="18" t="s">
        <v>621</v>
      </c>
      <c r="D1137" s="18" t="s">
        <v>632</v>
      </c>
      <c r="E1137" s="19" t="s">
        <v>633</v>
      </c>
      <c r="F1137" s="18" t="s">
        <v>39</v>
      </c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>
        <v>2</v>
      </c>
      <c r="V1137" s="20"/>
      <c r="W1137" s="20"/>
      <c r="X1137" s="17"/>
      <c r="Y1137" s="20"/>
      <c r="Z1137" s="20"/>
      <c r="AA1137" s="17"/>
      <c r="AB1137" s="20"/>
      <c r="AC1137" s="20"/>
      <c r="AD1137" s="20"/>
      <c r="AE1137" s="20"/>
      <c r="AF1137" s="20"/>
      <c r="AG1137" s="20"/>
      <c r="AH1137" s="20"/>
      <c r="AI1137" s="20"/>
      <c r="AJ1137" s="17"/>
      <c r="AK1137" s="20"/>
      <c r="AL1137" s="1">
        <f>SUM(G1137:AK1137)</f>
        <v>2</v>
      </c>
    </row>
    <row r="1138" spans="1:38" ht="15" x14ac:dyDescent="0.25">
      <c r="A1138" s="17">
        <v>20</v>
      </c>
      <c r="B1138" s="18" t="s">
        <v>634</v>
      </c>
      <c r="C1138" s="18" t="s">
        <v>635</v>
      </c>
      <c r="D1138" s="18" t="s">
        <v>636</v>
      </c>
      <c r="E1138" s="19" t="s">
        <v>913</v>
      </c>
      <c r="F1138" s="18" t="s">
        <v>42</v>
      </c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>
        <v>1</v>
      </c>
      <c r="S1138" s="20"/>
      <c r="T1138" s="20"/>
      <c r="U1138" s="20"/>
      <c r="V1138" s="20"/>
      <c r="W1138" s="20"/>
      <c r="X1138" s="20"/>
      <c r="Y1138" s="20"/>
      <c r="Z1138" s="20"/>
      <c r="AA1138" s="17"/>
      <c r="AB1138" s="20"/>
      <c r="AC1138" s="20"/>
      <c r="AD1138" s="20"/>
      <c r="AE1138" s="20"/>
      <c r="AF1138" s="20"/>
      <c r="AG1138" s="20"/>
      <c r="AH1138" s="20"/>
      <c r="AI1138" s="20"/>
      <c r="AJ1138" s="17"/>
      <c r="AK1138" s="20"/>
      <c r="AL1138" s="1">
        <f>SUM(G1138:AK1138)</f>
        <v>1</v>
      </c>
    </row>
    <row r="1139" spans="1:38" ht="15" x14ac:dyDescent="0.25">
      <c r="A1139" s="17">
        <v>20</v>
      </c>
      <c r="B1139" s="18" t="s">
        <v>634</v>
      </c>
      <c r="C1139" s="18" t="s">
        <v>635</v>
      </c>
      <c r="D1139" s="18" t="s">
        <v>636</v>
      </c>
      <c r="E1139" s="19" t="s">
        <v>913</v>
      </c>
      <c r="F1139" s="18" t="s">
        <v>5</v>
      </c>
      <c r="G1139" s="20"/>
      <c r="H1139" s="20"/>
      <c r="I1139" s="20"/>
      <c r="J1139" s="20"/>
      <c r="K1139" s="17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>
        <v>3</v>
      </c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1">
        <f>SUM(G1139:AK1139)</f>
        <v>3</v>
      </c>
    </row>
    <row r="1140" spans="1:38" ht="15" x14ac:dyDescent="0.25">
      <c r="A1140" s="17">
        <v>20</v>
      </c>
      <c r="B1140" s="18" t="s">
        <v>634</v>
      </c>
      <c r="C1140" s="18" t="s">
        <v>635</v>
      </c>
      <c r="D1140" s="18" t="s">
        <v>636</v>
      </c>
      <c r="E1140" s="19" t="s">
        <v>913</v>
      </c>
      <c r="F1140" s="18" t="s">
        <v>37</v>
      </c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>
        <v>1</v>
      </c>
      <c r="V1140" s="20"/>
      <c r="W1140" s="20"/>
      <c r="X1140" s="20"/>
      <c r="Y1140" s="20"/>
      <c r="Z1140" s="20"/>
      <c r="AA1140" s="20"/>
      <c r="AB1140" s="17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1">
        <f>SUM(G1140:AK1140)</f>
        <v>1</v>
      </c>
    </row>
    <row r="1141" spans="1:38" ht="15" x14ac:dyDescent="0.25">
      <c r="A1141" s="17">
        <v>20</v>
      </c>
      <c r="B1141" s="18" t="s">
        <v>634</v>
      </c>
      <c r="C1141" s="18" t="s">
        <v>635</v>
      </c>
      <c r="D1141" s="18" t="s">
        <v>636</v>
      </c>
      <c r="E1141" s="19" t="s">
        <v>913</v>
      </c>
      <c r="F1141" s="18" t="s">
        <v>38</v>
      </c>
      <c r="G1141" s="20"/>
      <c r="H1141" s="20">
        <v>1</v>
      </c>
      <c r="I1141" s="20"/>
      <c r="J1141" s="20"/>
      <c r="K1141" s="20"/>
      <c r="L1141" s="20"/>
      <c r="M1141" s="20"/>
      <c r="N1141" s="20"/>
      <c r="O1141" s="20"/>
      <c r="P1141" s="20">
        <v>2</v>
      </c>
      <c r="Q1141" s="20"/>
      <c r="R1141" s="20"/>
      <c r="S1141" s="20"/>
      <c r="T1141" s="20"/>
      <c r="U1141" s="20">
        <v>6</v>
      </c>
      <c r="V1141" s="20"/>
      <c r="W1141" s="20"/>
      <c r="X1141" s="20"/>
      <c r="Y1141" s="20"/>
      <c r="Z1141" s="20"/>
      <c r="AA1141" s="20"/>
      <c r="AB1141" s="20"/>
      <c r="AC1141" s="20">
        <v>2</v>
      </c>
      <c r="AD1141" s="20">
        <v>1</v>
      </c>
      <c r="AE1141" s="20"/>
      <c r="AF1141" s="20"/>
      <c r="AG1141" s="20"/>
      <c r="AH1141" s="20"/>
      <c r="AI1141" s="20"/>
      <c r="AJ1141" s="17"/>
      <c r="AK1141" s="20">
        <v>445</v>
      </c>
      <c r="AL1141" s="1">
        <f>SUM(G1141:AK1141)</f>
        <v>457</v>
      </c>
    </row>
    <row r="1142" spans="1:38" ht="15" x14ac:dyDescent="0.25">
      <c r="A1142" s="17">
        <v>20</v>
      </c>
      <c r="B1142" s="18" t="s">
        <v>634</v>
      </c>
      <c r="C1142" s="18" t="s">
        <v>635</v>
      </c>
      <c r="D1142" s="18" t="s">
        <v>636</v>
      </c>
      <c r="E1142" s="19" t="s">
        <v>913</v>
      </c>
      <c r="F1142" s="18" t="s">
        <v>33</v>
      </c>
      <c r="G1142" s="17"/>
      <c r="H1142" s="20"/>
      <c r="I1142" s="20">
        <v>2</v>
      </c>
      <c r="J1142" s="20">
        <v>1</v>
      </c>
      <c r="K1142" s="20">
        <v>192</v>
      </c>
      <c r="L1142" s="17"/>
      <c r="M1142" s="20"/>
      <c r="N1142" s="20"/>
      <c r="O1142" s="20"/>
      <c r="P1142" s="20"/>
      <c r="Q1142" s="20"/>
      <c r="R1142" s="17"/>
      <c r="S1142" s="20"/>
      <c r="T1142" s="20"/>
      <c r="U1142" s="20">
        <v>32973</v>
      </c>
      <c r="V1142" s="20"/>
      <c r="W1142" s="20"/>
      <c r="X1142" s="20"/>
      <c r="Y1142" s="20">
        <v>9</v>
      </c>
      <c r="Z1142" s="20"/>
      <c r="AA1142" s="17"/>
      <c r="AB1142" s="20">
        <v>3</v>
      </c>
      <c r="AC1142" s="20">
        <v>2</v>
      </c>
      <c r="AD1142" s="20"/>
      <c r="AE1142" s="20"/>
      <c r="AF1142" s="20"/>
      <c r="AG1142" s="20"/>
      <c r="AH1142" s="20"/>
      <c r="AI1142" s="17"/>
      <c r="AJ1142" s="20"/>
      <c r="AK1142" s="20">
        <v>17</v>
      </c>
      <c r="AL1142" s="1">
        <f>SUM(G1142:AK1142)</f>
        <v>33199</v>
      </c>
    </row>
    <row r="1143" spans="1:38" ht="15" x14ac:dyDescent="0.25">
      <c r="A1143" s="17">
        <v>20</v>
      </c>
      <c r="B1143" s="18" t="s">
        <v>634</v>
      </c>
      <c r="C1143" s="18" t="s">
        <v>635</v>
      </c>
      <c r="D1143" s="18" t="s">
        <v>636</v>
      </c>
      <c r="E1143" s="19" t="s">
        <v>913</v>
      </c>
      <c r="F1143" s="18" t="s">
        <v>134</v>
      </c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17"/>
      <c r="S1143" s="20"/>
      <c r="T1143" s="20"/>
      <c r="U1143" s="20">
        <v>2</v>
      </c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17"/>
      <c r="AJ1143" s="17"/>
      <c r="AK1143" s="20"/>
      <c r="AL1143" s="1">
        <f>SUM(G1143:AK1143)</f>
        <v>2</v>
      </c>
    </row>
    <row r="1144" spans="1:38" ht="15" x14ac:dyDescent="0.25">
      <c r="A1144" s="17">
        <v>20</v>
      </c>
      <c r="B1144" s="18" t="s">
        <v>634</v>
      </c>
      <c r="C1144" s="18" t="s">
        <v>635</v>
      </c>
      <c r="D1144" s="18" t="s">
        <v>636</v>
      </c>
      <c r="E1144" s="19" t="s">
        <v>913</v>
      </c>
      <c r="F1144" s="18" t="s">
        <v>39</v>
      </c>
      <c r="G1144" s="20"/>
      <c r="H1144" s="20"/>
      <c r="I1144" s="20"/>
      <c r="J1144" s="20"/>
      <c r="K1144" s="20">
        <v>12</v>
      </c>
      <c r="L1144" s="20"/>
      <c r="M1144" s="20"/>
      <c r="N1144" s="20"/>
      <c r="O1144" s="17"/>
      <c r="P1144" s="20"/>
      <c r="Q1144" s="20"/>
      <c r="R1144" s="20"/>
      <c r="S1144" s="20"/>
      <c r="T1144" s="20"/>
      <c r="U1144" s="20">
        <v>402</v>
      </c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>
        <v>1</v>
      </c>
      <c r="AK1144" s="20"/>
      <c r="AL1144" s="1">
        <f>SUM(G1144:AK1144)</f>
        <v>415</v>
      </c>
    </row>
    <row r="1145" spans="1:38" ht="15" x14ac:dyDescent="0.25">
      <c r="A1145" s="17">
        <v>20</v>
      </c>
      <c r="B1145" s="18" t="s">
        <v>634</v>
      </c>
      <c r="C1145" s="18" t="s">
        <v>635</v>
      </c>
      <c r="D1145" s="18" t="s">
        <v>637</v>
      </c>
      <c r="E1145" s="19" t="s">
        <v>914</v>
      </c>
      <c r="F1145" s="18" t="s">
        <v>38</v>
      </c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17"/>
      <c r="AJ1145" s="20"/>
      <c r="AK1145" s="20">
        <v>16</v>
      </c>
      <c r="AL1145" s="1">
        <f>SUM(G1145:AK1145)</f>
        <v>16</v>
      </c>
    </row>
    <row r="1146" spans="1:38" ht="15" x14ac:dyDescent="0.25">
      <c r="A1146" s="17">
        <v>20</v>
      </c>
      <c r="B1146" s="18" t="s">
        <v>634</v>
      </c>
      <c r="C1146" s="18" t="s">
        <v>635</v>
      </c>
      <c r="D1146" s="18" t="s">
        <v>637</v>
      </c>
      <c r="E1146" s="19" t="s">
        <v>914</v>
      </c>
      <c r="F1146" s="18" t="s">
        <v>33</v>
      </c>
      <c r="G1146" s="20"/>
      <c r="H1146" s="20"/>
      <c r="I1146" s="20"/>
      <c r="J1146" s="20"/>
      <c r="K1146" s="20">
        <v>7</v>
      </c>
      <c r="L1146" s="20"/>
      <c r="M1146" s="20"/>
      <c r="N1146" s="20"/>
      <c r="O1146" s="20"/>
      <c r="P1146" s="20"/>
      <c r="Q1146" s="20"/>
      <c r="R1146" s="20"/>
      <c r="S1146" s="20"/>
      <c r="T1146" s="20"/>
      <c r="U1146" s="20">
        <v>380</v>
      </c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17"/>
      <c r="AK1146" s="20"/>
      <c r="AL1146" s="1">
        <f>SUM(G1146:AK1146)</f>
        <v>387</v>
      </c>
    </row>
    <row r="1147" spans="1:38" ht="15" x14ac:dyDescent="0.25">
      <c r="A1147" s="17">
        <v>20</v>
      </c>
      <c r="B1147" s="18" t="s">
        <v>634</v>
      </c>
      <c r="C1147" s="18" t="s">
        <v>635</v>
      </c>
      <c r="D1147" s="18" t="s">
        <v>996</v>
      </c>
      <c r="E1147" s="19" t="s">
        <v>997</v>
      </c>
      <c r="F1147" s="18" t="s">
        <v>5</v>
      </c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>
        <v>1</v>
      </c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17"/>
      <c r="AK1147" s="20"/>
      <c r="AL1147" s="1">
        <f>SUM(G1147:AK1147)</f>
        <v>1</v>
      </c>
    </row>
    <row r="1148" spans="1:38" ht="15" x14ac:dyDescent="0.25">
      <c r="A1148" s="17">
        <v>20</v>
      </c>
      <c r="B1148" s="18" t="s">
        <v>634</v>
      </c>
      <c r="C1148" s="18" t="s">
        <v>635</v>
      </c>
      <c r="D1148" s="18" t="s">
        <v>996</v>
      </c>
      <c r="E1148" s="19" t="s">
        <v>997</v>
      </c>
      <c r="F1148" s="18" t="s">
        <v>38</v>
      </c>
      <c r="G1148" s="20"/>
      <c r="H1148" s="20">
        <v>12</v>
      </c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>
        <v>1</v>
      </c>
      <c r="U1148" s="20"/>
      <c r="V1148" s="20"/>
      <c r="W1148" s="20"/>
      <c r="X1148" s="20"/>
      <c r="Y1148" s="20"/>
      <c r="Z1148" s="20"/>
      <c r="AA1148" s="17"/>
      <c r="AB1148" s="20"/>
      <c r="AC1148" s="20">
        <v>1</v>
      </c>
      <c r="AD1148" s="20"/>
      <c r="AE1148" s="20"/>
      <c r="AF1148" s="20"/>
      <c r="AG1148" s="20"/>
      <c r="AH1148" s="20">
        <v>6</v>
      </c>
      <c r="AI1148" s="20"/>
      <c r="AJ1148" s="17"/>
      <c r="AK1148" s="20">
        <v>11</v>
      </c>
      <c r="AL1148" s="1">
        <f>SUM(G1148:AK1148)</f>
        <v>31</v>
      </c>
    </row>
    <row r="1149" spans="1:38" ht="15" x14ac:dyDescent="0.25">
      <c r="A1149" s="17">
        <v>20</v>
      </c>
      <c r="B1149" s="18" t="s">
        <v>634</v>
      </c>
      <c r="C1149" s="18" t="s">
        <v>635</v>
      </c>
      <c r="D1149" s="18" t="s">
        <v>996</v>
      </c>
      <c r="E1149" s="19" t="s">
        <v>997</v>
      </c>
      <c r="F1149" s="18" t="s">
        <v>33</v>
      </c>
      <c r="G1149" s="20"/>
      <c r="H1149" s="20"/>
      <c r="I1149" s="20"/>
      <c r="J1149" s="20"/>
      <c r="K1149" s="20"/>
      <c r="L1149" s="20"/>
      <c r="M1149" s="20"/>
      <c r="N1149" s="20"/>
      <c r="O1149" s="20"/>
      <c r="P1149" s="17"/>
      <c r="Q1149" s="20"/>
      <c r="R1149" s="20"/>
      <c r="S1149" s="20"/>
      <c r="T1149" s="20"/>
      <c r="U1149" s="20">
        <v>2190</v>
      </c>
      <c r="V1149" s="20"/>
      <c r="W1149" s="20"/>
      <c r="X1149" s="20"/>
      <c r="Y1149" s="20"/>
      <c r="Z1149" s="20"/>
      <c r="AA1149" s="20"/>
      <c r="AB1149" s="20"/>
      <c r="AC1149" s="20">
        <v>2</v>
      </c>
      <c r="AD1149" s="20"/>
      <c r="AE1149" s="20">
        <v>2</v>
      </c>
      <c r="AF1149" s="20"/>
      <c r="AG1149" s="20"/>
      <c r="AH1149" s="20"/>
      <c r="AI1149" s="20">
        <v>1</v>
      </c>
      <c r="AJ1149" s="20"/>
      <c r="AK1149" s="20"/>
      <c r="AL1149" s="1">
        <f>SUM(G1149:AK1149)</f>
        <v>2195</v>
      </c>
    </row>
    <row r="1150" spans="1:38" ht="15" x14ac:dyDescent="0.25">
      <c r="A1150" s="17">
        <v>20</v>
      </c>
      <c r="B1150" s="18" t="s">
        <v>634</v>
      </c>
      <c r="C1150" s="18" t="s">
        <v>635</v>
      </c>
      <c r="D1150" s="18" t="s">
        <v>996</v>
      </c>
      <c r="E1150" s="19" t="s">
        <v>997</v>
      </c>
      <c r="F1150" s="18" t="s">
        <v>39</v>
      </c>
      <c r="G1150" s="20"/>
      <c r="H1150" s="20"/>
      <c r="I1150" s="20"/>
      <c r="J1150" s="20"/>
      <c r="K1150" s="20">
        <v>13</v>
      </c>
      <c r="L1150" s="20"/>
      <c r="M1150" s="20"/>
      <c r="N1150" s="20"/>
      <c r="O1150" s="20"/>
      <c r="P1150" s="17"/>
      <c r="Q1150" s="20"/>
      <c r="R1150" s="20"/>
      <c r="S1150" s="20"/>
      <c r="T1150" s="20"/>
      <c r="U1150" s="20">
        <v>11</v>
      </c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1">
        <f>SUM(G1150:AK1150)</f>
        <v>24</v>
      </c>
    </row>
    <row r="1151" spans="1:38" ht="15" x14ac:dyDescent="0.25">
      <c r="A1151" s="17">
        <v>20</v>
      </c>
      <c r="B1151" s="18" t="s">
        <v>634</v>
      </c>
      <c r="C1151" s="18" t="s">
        <v>635</v>
      </c>
      <c r="D1151" s="18" t="s">
        <v>638</v>
      </c>
      <c r="E1151" s="19" t="s">
        <v>639</v>
      </c>
      <c r="F1151" s="18" t="s">
        <v>38</v>
      </c>
      <c r="G1151" s="20"/>
      <c r="H1151" s="20">
        <v>20</v>
      </c>
      <c r="I1151" s="20"/>
      <c r="J1151" s="20"/>
      <c r="K1151" s="20"/>
      <c r="L1151" s="20">
        <v>3</v>
      </c>
      <c r="M1151" s="20"/>
      <c r="N1151" s="20"/>
      <c r="O1151" s="20"/>
      <c r="P1151" s="17">
        <v>27</v>
      </c>
      <c r="Q1151" s="20"/>
      <c r="R1151" s="20"/>
      <c r="S1151" s="20"/>
      <c r="T1151" s="20">
        <v>119</v>
      </c>
      <c r="U1151" s="20"/>
      <c r="V1151" s="20"/>
      <c r="W1151" s="20"/>
      <c r="X1151" s="20"/>
      <c r="Y1151" s="20"/>
      <c r="Z1151" s="20"/>
      <c r="AA1151" s="20"/>
      <c r="AB1151" s="20"/>
      <c r="AC1151" s="20">
        <v>5</v>
      </c>
      <c r="AD1151" s="20"/>
      <c r="AE1151" s="20"/>
      <c r="AF1151" s="20"/>
      <c r="AG1151" s="20"/>
      <c r="AH1151" s="20">
        <v>67</v>
      </c>
      <c r="AI1151" s="20"/>
      <c r="AJ1151" s="17"/>
      <c r="AK1151" s="20">
        <v>3</v>
      </c>
      <c r="AL1151" s="1">
        <f>SUM(G1151:AK1151)</f>
        <v>244</v>
      </c>
    </row>
    <row r="1152" spans="1:38" ht="15" x14ac:dyDescent="0.25">
      <c r="A1152" s="17">
        <v>20</v>
      </c>
      <c r="B1152" s="18" t="s">
        <v>634</v>
      </c>
      <c r="C1152" s="18" t="s">
        <v>635</v>
      </c>
      <c r="D1152" s="18" t="s">
        <v>638</v>
      </c>
      <c r="E1152" s="19" t="s">
        <v>639</v>
      </c>
      <c r="F1152" s="18" t="s">
        <v>33</v>
      </c>
      <c r="G1152" s="20"/>
      <c r="H1152" s="20">
        <v>1</v>
      </c>
      <c r="I1152" s="20"/>
      <c r="J1152" s="20"/>
      <c r="K1152" s="20">
        <v>1</v>
      </c>
      <c r="L1152" s="20"/>
      <c r="M1152" s="20"/>
      <c r="N1152" s="20"/>
      <c r="O1152" s="20"/>
      <c r="P1152" s="20"/>
      <c r="Q1152" s="20"/>
      <c r="R1152" s="20"/>
      <c r="S1152" s="20"/>
      <c r="T1152" s="20">
        <v>13</v>
      </c>
      <c r="U1152" s="20">
        <v>222</v>
      </c>
      <c r="V1152" s="20"/>
      <c r="W1152" s="20"/>
      <c r="X1152" s="20"/>
      <c r="Y1152" s="20"/>
      <c r="Z1152" s="20"/>
      <c r="AA1152" s="20"/>
      <c r="AB1152" s="20"/>
      <c r="AC1152" s="20">
        <v>3</v>
      </c>
      <c r="AD1152" s="20"/>
      <c r="AE1152" s="20"/>
      <c r="AF1152" s="20"/>
      <c r="AG1152" s="20"/>
      <c r="AH1152" s="20"/>
      <c r="AI1152" s="20"/>
      <c r="AJ1152" s="17"/>
      <c r="AK1152" s="20"/>
      <c r="AL1152" s="1">
        <f>SUM(G1152:AK1152)</f>
        <v>240</v>
      </c>
    </row>
    <row r="1153" spans="1:38" ht="15" x14ac:dyDescent="0.25">
      <c r="A1153" s="17">
        <v>20</v>
      </c>
      <c r="B1153" s="18" t="s">
        <v>634</v>
      </c>
      <c r="C1153" s="18" t="s">
        <v>635</v>
      </c>
      <c r="D1153" s="18" t="s">
        <v>638</v>
      </c>
      <c r="E1153" s="19" t="s">
        <v>639</v>
      </c>
      <c r="F1153" s="18" t="s">
        <v>39</v>
      </c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>
        <v>1</v>
      </c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17"/>
      <c r="AK1153" s="20"/>
      <c r="AL1153" s="1">
        <f>SUM(G1153:AK1153)</f>
        <v>1</v>
      </c>
    </row>
    <row r="1154" spans="1:38" ht="15" x14ac:dyDescent="0.25">
      <c r="A1154" s="17">
        <v>20</v>
      </c>
      <c r="B1154" s="18" t="s">
        <v>634</v>
      </c>
      <c r="C1154" s="18" t="s">
        <v>635</v>
      </c>
      <c r="D1154" s="18" t="s">
        <v>640</v>
      </c>
      <c r="E1154" s="19" t="s">
        <v>998</v>
      </c>
      <c r="F1154" s="18" t="s">
        <v>48</v>
      </c>
      <c r="G1154" s="17"/>
      <c r="H1154" s="20"/>
      <c r="I1154" s="20"/>
      <c r="J1154" s="17"/>
      <c r="K1154" s="20"/>
      <c r="L1154" s="20"/>
      <c r="M1154" s="17"/>
      <c r="N1154" s="17"/>
      <c r="O1154" s="20"/>
      <c r="P1154" s="20"/>
      <c r="Q1154" s="20"/>
      <c r="R1154" s="17"/>
      <c r="S1154" s="20"/>
      <c r="T1154" s="20"/>
      <c r="U1154" s="20"/>
      <c r="V1154" s="20"/>
      <c r="W1154" s="20">
        <v>43</v>
      </c>
      <c r="X1154" s="17"/>
      <c r="Y1154" s="20"/>
      <c r="Z1154" s="20"/>
      <c r="AA1154" s="17"/>
      <c r="AB1154" s="20"/>
      <c r="AC1154" s="20"/>
      <c r="AD1154" s="20"/>
      <c r="AE1154" s="20"/>
      <c r="AF1154" s="17"/>
      <c r="AG1154" s="20"/>
      <c r="AH1154" s="20"/>
      <c r="AI1154" s="17"/>
      <c r="AJ1154" s="17"/>
      <c r="AK1154" s="20"/>
      <c r="AL1154" s="1">
        <f>SUM(G1154:AK1154)</f>
        <v>43</v>
      </c>
    </row>
    <row r="1155" spans="1:38" ht="15" x14ac:dyDescent="0.25">
      <c r="A1155" s="17">
        <v>20</v>
      </c>
      <c r="B1155" s="18" t="s">
        <v>634</v>
      </c>
      <c r="C1155" s="18" t="s">
        <v>635</v>
      </c>
      <c r="D1155" s="18" t="s">
        <v>999</v>
      </c>
      <c r="E1155" s="19" t="s">
        <v>1000</v>
      </c>
      <c r="F1155" s="18" t="s">
        <v>48</v>
      </c>
      <c r="G1155" s="17"/>
      <c r="H1155" s="20"/>
      <c r="I1155" s="20"/>
      <c r="J1155" s="17"/>
      <c r="K1155" s="20"/>
      <c r="L1155" s="20"/>
      <c r="M1155" s="17"/>
      <c r="N1155" s="17">
        <v>4</v>
      </c>
      <c r="O1155" s="20"/>
      <c r="P1155" s="17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17"/>
      <c r="AB1155" s="20"/>
      <c r="AC1155" s="20"/>
      <c r="AD1155" s="20"/>
      <c r="AE1155" s="20"/>
      <c r="AF1155" s="20"/>
      <c r="AG1155" s="20"/>
      <c r="AH1155" s="20"/>
      <c r="AI1155" s="20"/>
      <c r="AJ1155" s="17"/>
      <c r="AK1155" s="20"/>
      <c r="AL1155" s="1">
        <f>SUM(G1155:AK1155)</f>
        <v>4</v>
      </c>
    </row>
    <row r="1156" spans="1:38" ht="15" x14ac:dyDescent="0.25">
      <c r="A1156" s="17">
        <v>20</v>
      </c>
      <c r="B1156" s="18" t="s">
        <v>634</v>
      </c>
      <c r="C1156" s="18" t="s">
        <v>635</v>
      </c>
      <c r="D1156" s="18" t="s">
        <v>641</v>
      </c>
      <c r="E1156" s="19" t="s">
        <v>642</v>
      </c>
      <c r="F1156" s="18" t="s">
        <v>42</v>
      </c>
      <c r="G1156" s="17"/>
      <c r="H1156" s="20"/>
      <c r="I1156" s="20">
        <v>1</v>
      </c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>
        <v>2</v>
      </c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1">
        <f>SUM(G1156:AK1156)</f>
        <v>3</v>
      </c>
    </row>
    <row r="1157" spans="1:38" ht="15" x14ac:dyDescent="0.25">
      <c r="A1157" s="17">
        <v>20</v>
      </c>
      <c r="B1157" s="18" t="s">
        <v>634</v>
      </c>
      <c r="C1157" s="18" t="s">
        <v>635</v>
      </c>
      <c r="D1157" s="18" t="s">
        <v>641</v>
      </c>
      <c r="E1157" s="19" t="s">
        <v>642</v>
      </c>
      <c r="F1157" s="18" t="s">
        <v>5</v>
      </c>
      <c r="G1157" s="20"/>
      <c r="H1157" s="17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>
        <v>10</v>
      </c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17"/>
      <c r="AK1157" s="20"/>
      <c r="AL1157" s="1">
        <f>SUM(G1157:AK1157)</f>
        <v>10</v>
      </c>
    </row>
    <row r="1158" spans="1:38" ht="15" x14ac:dyDescent="0.25">
      <c r="A1158" s="17">
        <v>20</v>
      </c>
      <c r="B1158" s="18" t="s">
        <v>634</v>
      </c>
      <c r="C1158" s="18" t="s">
        <v>635</v>
      </c>
      <c r="D1158" s="18" t="s">
        <v>641</v>
      </c>
      <c r="E1158" s="19" t="s">
        <v>642</v>
      </c>
      <c r="F1158" s="18" t="s">
        <v>38</v>
      </c>
      <c r="G1158" s="20"/>
      <c r="H1158" s="17"/>
      <c r="I1158" s="20"/>
      <c r="J1158" s="20"/>
      <c r="K1158" s="20">
        <v>1</v>
      </c>
      <c r="L1158" s="20"/>
      <c r="M1158" s="20"/>
      <c r="N1158" s="20"/>
      <c r="O1158" s="20">
        <v>3</v>
      </c>
      <c r="P1158" s="20"/>
      <c r="Q1158" s="20"/>
      <c r="R1158" s="20"/>
      <c r="S1158" s="20"/>
      <c r="T1158" s="20">
        <v>2</v>
      </c>
      <c r="U1158" s="20">
        <v>12</v>
      </c>
      <c r="V1158" s="20"/>
      <c r="W1158" s="20"/>
      <c r="X1158" s="20"/>
      <c r="Y1158" s="20"/>
      <c r="Z1158" s="20"/>
      <c r="AA1158" s="20"/>
      <c r="AB1158" s="20"/>
      <c r="AC1158" s="20">
        <v>3</v>
      </c>
      <c r="AD1158" s="20"/>
      <c r="AE1158" s="20"/>
      <c r="AF1158" s="20"/>
      <c r="AG1158" s="20"/>
      <c r="AH1158" s="20"/>
      <c r="AI1158" s="20"/>
      <c r="AJ1158" s="17"/>
      <c r="AK1158" s="20">
        <v>252</v>
      </c>
      <c r="AL1158" s="1">
        <f>SUM(G1158:AK1158)</f>
        <v>273</v>
      </c>
    </row>
    <row r="1159" spans="1:38" ht="15" x14ac:dyDescent="0.25">
      <c r="A1159" s="17">
        <v>20</v>
      </c>
      <c r="B1159" s="18" t="s">
        <v>634</v>
      </c>
      <c r="C1159" s="18" t="s">
        <v>635</v>
      </c>
      <c r="D1159" s="18" t="s">
        <v>641</v>
      </c>
      <c r="E1159" s="19" t="s">
        <v>642</v>
      </c>
      <c r="F1159" s="18" t="s">
        <v>33</v>
      </c>
      <c r="G1159" s="20"/>
      <c r="H1159" s="20">
        <v>1</v>
      </c>
      <c r="I1159" s="20">
        <v>7</v>
      </c>
      <c r="J1159" s="20"/>
      <c r="K1159" s="20">
        <v>86</v>
      </c>
      <c r="L1159" s="20"/>
      <c r="M1159" s="17"/>
      <c r="N1159" s="20"/>
      <c r="O1159" s="20"/>
      <c r="P1159" s="20"/>
      <c r="Q1159" s="20"/>
      <c r="R1159" s="20"/>
      <c r="S1159" s="20"/>
      <c r="T1159" s="20"/>
      <c r="U1159" s="20">
        <v>28688</v>
      </c>
      <c r="V1159" s="20"/>
      <c r="W1159" s="20"/>
      <c r="X1159" s="20"/>
      <c r="Y1159" s="20"/>
      <c r="Z1159" s="20"/>
      <c r="AA1159" s="20"/>
      <c r="AB1159" s="17">
        <v>3</v>
      </c>
      <c r="AC1159" s="20">
        <v>10</v>
      </c>
      <c r="AD1159" s="20"/>
      <c r="AE1159" s="20"/>
      <c r="AF1159" s="20"/>
      <c r="AG1159" s="20"/>
      <c r="AH1159" s="20"/>
      <c r="AI1159" s="17"/>
      <c r="AJ1159" s="20"/>
      <c r="AK1159" s="20">
        <v>8</v>
      </c>
      <c r="AL1159" s="1">
        <f>SUM(G1159:AK1159)</f>
        <v>28803</v>
      </c>
    </row>
    <row r="1160" spans="1:38" ht="15" x14ac:dyDescent="0.25">
      <c r="A1160" s="17">
        <v>20</v>
      </c>
      <c r="B1160" s="18" t="s">
        <v>634</v>
      </c>
      <c r="C1160" s="18" t="s">
        <v>635</v>
      </c>
      <c r="D1160" s="18" t="s">
        <v>641</v>
      </c>
      <c r="E1160" s="19" t="s">
        <v>642</v>
      </c>
      <c r="F1160" s="18" t="s">
        <v>39</v>
      </c>
      <c r="G1160" s="20"/>
      <c r="H1160" s="20"/>
      <c r="I1160" s="20"/>
      <c r="J1160" s="20"/>
      <c r="K1160" s="20">
        <v>1</v>
      </c>
      <c r="L1160" s="20"/>
      <c r="M1160" s="20"/>
      <c r="N1160" s="20"/>
      <c r="O1160" s="20"/>
      <c r="P1160" s="17"/>
      <c r="Q1160" s="20"/>
      <c r="R1160" s="20"/>
      <c r="S1160" s="20"/>
      <c r="T1160" s="20"/>
      <c r="U1160" s="20">
        <v>17</v>
      </c>
      <c r="V1160" s="20"/>
      <c r="W1160" s="20"/>
      <c r="X1160" s="20"/>
      <c r="Y1160" s="20"/>
      <c r="Z1160" s="20"/>
      <c r="AA1160" s="17"/>
      <c r="AB1160" s="20"/>
      <c r="AC1160" s="20"/>
      <c r="AD1160" s="20"/>
      <c r="AE1160" s="20"/>
      <c r="AF1160" s="20"/>
      <c r="AG1160" s="20"/>
      <c r="AH1160" s="20"/>
      <c r="AI1160" s="20"/>
      <c r="AJ1160" s="17"/>
      <c r="AK1160" s="20"/>
      <c r="AL1160" s="1">
        <f>SUM(G1160:AK1160)</f>
        <v>18</v>
      </c>
    </row>
    <row r="1161" spans="1:38" ht="15" x14ac:dyDescent="0.25">
      <c r="A1161" s="17">
        <v>20</v>
      </c>
      <c r="B1161" s="18" t="s">
        <v>634</v>
      </c>
      <c r="C1161" s="18" t="s">
        <v>635</v>
      </c>
      <c r="D1161" s="18" t="s">
        <v>643</v>
      </c>
      <c r="E1161" s="19" t="s">
        <v>644</v>
      </c>
      <c r="F1161" s="18" t="s">
        <v>38</v>
      </c>
      <c r="G1161" s="20"/>
      <c r="H1161" s="20">
        <v>362</v>
      </c>
      <c r="I1161" s="20"/>
      <c r="J1161" s="20"/>
      <c r="K1161" s="20"/>
      <c r="L1161" s="20">
        <v>6</v>
      </c>
      <c r="M1161" s="20"/>
      <c r="N1161" s="20"/>
      <c r="O1161" s="20"/>
      <c r="P1161" s="20"/>
      <c r="Q1161" s="20">
        <v>1</v>
      </c>
      <c r="R1161" s="20"/>
      <c r="S1161" s="20"/>
      <c r="T1161" s="20"/>
      <c r="U1161" s="20">
        <v>5</v>
      </c>
      <c r="V1161" s="20"/>
      <c r="W1161" s="20"/>
      <c r="X1161" s="20"/>
      <c r="Y1161" s="20"/>
      <c r="Z1161" s="20"/>
      <c r="AA1161" s="20">
        <v>1</v>
      </c>
      <c r="AB1161" s="20"/>
      <c r="AC1161" s="20">
        <v>4</v>
      </c>
      <c r="AD1161" s="20"/>
      <c r="AE1161" s="20">
        <v>3</v>
      </c>
      <c r="AF1161" s="20"/>
      <c r="AG1161" s="20"/>
      <c r="AH1161" s="20"/>
      <c r="AI1161" s="20"/>
      <c r="AJ1161" s="17"/>
      <c r="AK1161" s="20">
        <v>11</v>
      </c>
      <c r="AL1161" s="1">
        <f>SUM(G1161:AK1161)</f>
        <v>393</v>
      </c>
    </row>
    <row r="1162" spans="1:38" ht="15" x14ac:dyDescent="0.25">
      <c r="A1162" s="17">
        <v>20</v>
      </c>
      <c r="B1162" s="18" t="s">
        <v>634</v>
      </c>
      <c r="C1162" s="18" t="s">
        <v>635</v>
      </c>
      <c r="D1162" s="18" t="s">
        <v>643</v>
      </c>
      <c r="E1162" s="19" t="s">
        <v>644</v>
      </c>
      <c r="F1162" s="18" t="s">
        <v>33</v>
      </c>
      <c r="G1162" s="20"/>
      <c r="H1162" s="20">
        <v>6</v>
      </c>
      <c r="I1162" s="20"/>
      <c r="J1162" s="20"/>
      <c r="K1162" s="20">
        <v>6</v>
      </c>
      <c r="L1162" s="20"/>
      <c r="M1162" s="20"/>
      <c r="N1162" s="20"/>
      <c r="O1162" s="20"/>
      <c r="P1162" s="20"/>
      <c r="Q1162" s="20"/>
      <c r="R1162" s="20"/>
      <c r="S1162" s="20"/>
      <c r="T1162" s="20"/>
      <c r="U1162" s="20">
        <v>425</v>
      </c>
      <c r="V1162" s="20"/>
      <c r="W1162" s="20"/>
      <c r="X1162" s="20"/>
      <c r="Y1162" s="20"/>
      <c r="Z1162" s="20"/>
      <c r="AA1162" s="20"/>
      <c r="AB1162" s="20"/>
      <c r="AC1162" s="20">
        <v>16</v>
      </c>
      <c r="AD1162" s="20"/>
      <c r="AE1162" s="20"/>
      <c r="AF1162" s="20"/>
      <c r="AG1162" s="20"/>
      <c r="AH1162" s="20"/>
      <c r="AI1162" s="20"/>
      <c r="AJ1162" s="17"/>
      <c r="AK1162" s="20"/>
      <c r="AL1162" s="1">
        <f>SUM(G1162:AK1162)</f>
        <v>453</v>
      </c>
    </row>
    <row r="1163" spans="1:38" ht="15" x14ac:dyDescent="0.25">
      <c r="A1163" s="17">
        <v>20</v>
      </c>
      <c r="B1163" s="18" t="s">
        <v>634</v>
      </c>
      <c r="C1163" s="18" t="s">
        <v>635</v>
      </c>
      <c r="D1163" s="18" t="s">
        <v>645</v>
      </c>
      <c r="E1163" s="19" t="s">
        <v>646</v>
      </c>
      <c r="F1163" s="18" t="s">
        <v>38</v>
      </c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>
        <v>148</v>
      </c>
      <c r="AE1163" s="20"/>
      <c r="AF1163" s="20"/>
      <c r="AG1163" s="20"/>
      <c r="AH1163" s="20"/>
      <c r="AI1163" s="20"/>
      <c r="AJ1163" s="17"/>
      <c r="AK1163" s="20">
        <v>1</v>
      </c>
      <c r="AL1163" s="1">
        <f>SUM(G1163:AK1163)</f>
        <v>149</v>
      </c>
    </row>
    <row r="1164" spans="1:38" ht="15" x14ac:dyDescent="0.25">
      <c r="A1164" s="17">
        <v>20</v>
      </c>
      <c r="B1164" s="18" t="s">
        <v>634</v>
      </c>
      <c r="C1164" s="18" t="s">
        <v>635</v>
      </c>
      <c r="D1164" s="18" t="s">
        <v>645</v>
      </c>
      <c r="E1164" s="19" t="s">
        <v>646</v>
      </c>
      <c r="F1164" s="18" t="s">
        <v>33</v>
      </c>
      <c r="G1164" s="20"/>
      <c r="H1164" s="20"/>
      <c r="I1164" s="20"/>
      <c r="J1164" s="20"/>
      <c r="K1164" s="20"/>
      <c r="L1164" s="20"/>
      <c r="M1164" s="20"/>
      <c r="N1164" s="17"/>
      <c r="O1164" s="20"/>
      <c r="P1164" s="20"/>
      <c r="Q1164" s="20"/>
      <c r="R1164" s="20"/>
      <c r="S1164" s="20"/>
      <c r="T1164" s="20"/>
      <c r="U1164" s="20">
        <v>5</v>
      </c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1">
        <f>SUM(G1164:AK1164)</f>
        <v>5</v>
      </c>
    </row>
    <row r="1165" spans="1:38" ht="15" x14ac:dyDescent="0.25">
      <c r="A1165" s="17">
        <v>20</v>
      </c>
      <c r="B1165" s="18" t="s">
        <v>634</v>
      </c>
      <c r="C1165" s="18" t="s">
        <v>635</v>
      </c>
      <c r="D1165" s="18" t="s">
        <v>647</v>
      </c>
      <c r="E1165" s="19" t="s">
        <v>648</v>
      </c>
      <c r="F1165" s="18" t="s">
        <v>42</v>
      </c>
      <c r="G1165" s="20"/>
      <c r="H1165" s="20"/>
      <c r="I1165" s="20">
        <v>3</v>
      </c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17"/>
      <c r="AK1165" s="20"/>
      <c r="AL1165" s="1">
        <f>SUM(G1165:AK1165)</f>
        <v>3</v>
      </c>
    </row>
    <row r="1166" spans="1:38" ht="15" x14ac:dyDescent="0.25">
      <c r="A1166" s="17">
        <v>20</v>
      </c>
      <c r="B1166" s="18" t="s">
        <v>634</v>
      </c>
      <c r="C1166" s="18" t="s">
        <v>635</v>
      </c>
      <c r="D1166" s="18" t="s">
        <v>647</v>
      </c>
      <c r="E1166" s="19" t="s">
        <v>648</v>
      </c>
      <c r="F1166" s="18" t="s">
        <v>38</v>
      </c>
      <c r="G1166" s="20"/>
      <c r="H1166" s="20">
        <v>1</v>
      </c>
      <c r="I1166" s="20"/>
      <c r="J1166" s="20"/>
      <c r="K1166" s="20"/>
      <c r="L1166" s="20"/>
      <c r="M1166" s="20"/>
      <c r="N1166" s="20"/>
      <c r="O1166" s="17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>
        <v>1</v>
      </c>
      <c r="AB1166" s="20"/>
      <c r="AC1166" s="20">
        <v>1</v>
      </c>
      <c r="AD1166" s="20"/>
      <c r="AE1166" s="20"/>
      <c r="AF1166" s="20"/>
      <c r="AG1166" s="20"/>
      <c r="AH1166" s="20"/>
      <c r="AI1166" s="20"/>
      <c r="AJ1166" s="20"/>
      <c r="AK1166" s="20">
        <v>5</v>
      </c>
      <c r="AL1166" s="1">
        <f>SUM(G1166:AK1166)</f>
        <v>8</v>
      </c>
    </row>
    <row r="1167" spans="1:38" ht="15" x14ac:dyDescent="0.25">
      <c r="A1167" s="17">
        <v>20</v>
      </c>
      <c r="B1167" s="18" t="s">
        <v>634</v>
      </c>
      <c r="C1167" s="18" t="s">
        <v>635</v>
      </c>
      <c r="D1167" s="18" t="s">
        <v>647</v>
      </c>
      <c r="E1167" s="19" t="s">
        <v>648</v>
      </c>
      <c r="F1167" s="18" t="s">
        <v>33</v>
      </c>
      <c r="G1167" s="17"/>
      <c r="H1167" s="20">
        <v>2</v>
      </c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>
        <v>505</v>
      </c>
      <c r="V1167" s="20"/>
      <c r="W1167" s="20"/>
      <c r="X1167" s="20"/>
      <c r="Y1167" s="20"/>
      <c r="Z1167" s="20"/>
      <c r="AA1167" s="20">
        <v>1</v>
      </c>
      <c r="AB1167" s="20"/>
      <c r="AC1167" s="20">
        <v>3</v>
      </c>
      <c r="AD1167" s="20"/>
      <c r="AE1167" s="20"/>
      <c r="AF1167" s="20"/>
      <c r="AG1167" s="20"/>
      <c r="AH1167" s="20"/>
      <c r="AI1167" s="20"/>
      <c r="AJ1167" s="20"/>
      <c r="AK1167" s="20"/>
      <c r="AL1167" s="1">
        <f>SUM(G1167:AK1167)</f>
        <v>511</v>
      </c>
    </row>
    <row r="1168" spans="1:38" ht="15" x14ac:dyDescent="0.25">
      <c r="A1168" s="17">
        <v>20</v>
      </c>
      <c r="B1168" s="18" t="s">
        <v>634</v>
      </c>
      <c r="C1168" s="18" t="s">
        <v>635</v>
      </c>
      <c r="D1168" s="18" t="s">
        <v>647</v>
      </c>
      <c r="E1168" s="19" t="s">
        <v>648</v>
      </c>
      <c r="F1168" s="18" t="s">
        <v>39</v>
      </c>
      <c r="G1168" s="20"/>
      <c r="H1168" s="20"/>
      <c r="I1168" s="20"/>
      <c r="J1168" s="20"/>
      <c r="K1168" s="20"/>
      <c r="L1168" s="20"/>
      <c r="M1168" s="20"/>
      <c r="N1168" s="20"/>
      <c r="O1168" s="20"/>
      <c r="P1168" s="17"/>
      <c r="Q1168" s="20"/>
      <c r="R1168" s="20"/>
      <c r="S1168" s="20"/>
      <c r="T1168" s="20"/>
      <c r="U1168" s="20">
        <v>9</v>
      </c>
      <c r="V1168" s="20"/>
      <c r="W1168" s="20"/>
      <c r="X1168" s="20"/>
      <c r="Y1168" s="20"/>
      <c r="Z1168" s="20"/>
      <c r="AA1168" s="17"/>
      <c r="AB1168" s="20"/>
      <c r="AC1168" s="20"/>
      <c r="AD1168" s="20"/>
      <c r="AE1168" s="20"/>
      <c r="AF1168" s="20"/>
      <c r="AG1168" s="20"/>
      <c r="AH1168" s="20"/>
      <c r="AI1168" s="20"/>
      <c r="AJ1168" s="17"/>
      <c r="AK1168" s="20"/>
      <c r="AL1168" s="1">
        <f>SUM(G1168:AK1168)</f>
        <v>9</v>
      </c>
    </row>
    <row r="1169" spans="1:38" ht="15" x14ac:dyDescent="0.25">
      <c r="A1169" s="17">
        <v>20</v>
      </c>
      <c r="B1169" s="18" t="s">
        <v>634</v>
      </c>
      <c r="C1169" s="18" t="s">
        <v>635</v>
      </c>
      <c r="D1169" s="18" t="s">
        <v>649</v>
      </c>
      <c r="E1169" s="19" t="s">
        <v>915</v>
      </c>
      <c r="F1169" s="18" t="s">
        <v>38</v>
      </c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>
        <v>1</v>
      </c>
      <c r="Z1169" s="20"/>
      <c r="AA1169" s="17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1">
        <f>SUM(G1169:AK1169)</f>
        <v>1</v>
      </c>
    </row>
    <row r="1170" spans="1:38" ht="15" x14ac:dyDescent="0.25">
      <c r="A1170" s="17">
        <v>20</v>
      </c>
      <c r="B1170" s="18" t="s">
        <v>634</v>
      </c>
      <c r="C1170" s="18" t="s">
        <v>635</v>
      </c>
      <c r="D1170" s="18" t="s">
        <v>649</v>
      </c>
      <c r="E1170" s="19" t="s">
        <v>915</v>
      </c>
      <c r="F1170" s="18" t="s">
        <v>33</v>
      </c>
      <c r="G1170" s="20"/>
      <c r="H1170" s="20"/>
      <c r="I1170" s="20"/>
      <c r="J1170" s="20"/>
      <c r="K1170" s="20">
        <v>2</v>
      </c>
      <c r="L1170" s="20"/>
      <c r="M1170" s="20"/>
      <c r="N1170" s="20"/>
      <c r="O1170" s="20"/>
      <c r="P1170" s="20"/>
      <c r="Q1170" s="20"/>
      <c r="R1170" s="20"/>
      <c r="S1170" s="20"/>
      <c r="T1170" s="20"/>
      <c r="U1170" s="20">
        <v>13</v>
      </c>
      <c r="V1170" s="20"/>
      <c r="W1170" s="20"/>
      <c r="X1170" s="20"/>
      <c r="Y1170" s="20">
        <v>1227</v>
      </c>
      <c r="Z1170" s="20"/>
      <c r="AA1170" s="17"/>
      <c r="AB1170" s="20"/>
      <c r="AC1170" s="20"/>
      <c r="AD1170" s="20"/>
      <c r="AE1170" s="20"/>
      <c r="AF1170" s="20"/>
      <c r="AG1170" s="20"/>
      <c r="AH1170" s="20"/>
      <c r="AI1170" s="20"/>
      <c r="AJ1170" s="17"/>
      <c r="AK1170" s="20"/>
      <c r="AL1170" s="1">
        <f>SUM(G1170:AK1170)</f>
        <v>1242</v>
      </c>
    </row>
    <row r="1171" spans="1:38" ht="15" x14ac:dyDescent="0.25">
      <c r="A1171" s="17">
        <v>20</v>
      </c>
      <c r="B1171" s="18" t="s">
        <v>634</v>
      </c>
      <c r="C1171" s="18" t="s">
        <v>635</v>
      </c>
      <c r="D1171" s="18" t="s">
        <v>650</v>
      </c>
      <c r="E1171" s="19" t="s">
        <v>651</v>
      </c>
      <c r="F1171" s="18" t="s">
        <v>42</v>
      </c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>
        <v>1</v>
      </c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17"/>
      <c r="AK1171" s="20"/>
      <c r="AL1171" s="1">
        <f>SUM(G1171:AK1171)</f>
        <v>1</v>
      </c>
    </row>
    <row r="1172" spans="1:38" ht="15" x14ac:dyDescent="0.25">
      <c r="A1172" s="17">
        <v>20</v>
      </c>
      <c r="B1172" s="18" t="s">
        <v>634</v>
      </c>
      <c r="C1172" s="18" t="s">
        <v>635</v>
      </c>
      <c r="D1172" s="18" t="s">
        <v>650</v>
      </c>
      <c r="E1172" s="19" t="s">
        <v>651</v>
      </c>
      <c r="F1172" s="18" t="s">
        <v>5</v>
      </c>
      <c r="G1172" s="17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>
        <v>5</v>
      </c>
      <c r="V1172" s="20"/>
      <c r="W1172" s="20"/>
      <c r="X1172" s="17"/>
      <c r="Y1172" s="20"/>
      <c r="Z1172" s="20"/>
      <c r="AA1172" s="17"/>
      <c r="AB1172" s="20"/>
      <c r="AC1172" s="20"/>
      <c r="AD1172" s="20"/>
      <c r="AE1172" s="20"/>
      <c r="AF1172" s="17"/>
      <c r="AG1172" s="20"/>
      <c r="AH1172" s="20"/>
      <c r="AI1172" s="20"/>
      <c r="AJ1172" s="20"/>
      <c r="AK1172" s="20">
        <v>10</v>
      </c>
      <c r="AL1172" s="1">
        <f>SUM(G1172:AK1172)</f>
        <v>15</v>
      </c>
    </row>
    <row r="1173" spans="1:38" ht="15" x14ac:dyDescent="0.25">
      <c r="A1173" s="17">
        <v>20</v>
      </c>
      <c r="B1173" s="18" t="s">
        <v>634</v>
      </c>
      <c r="C1173" s="18" t="s">
        <v>635</v>
      </c>
      <c r="D1173" s="18" t="s">
        <v>650</v>
      </c>
      <c r="E1173" s="19" t="s">
        <v>651</v>
      </c>
      <c r="F1173" s="18" t="s">
        <v>48</v>
      </c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17">
        <v>1</v>
      </c>
      <c r="Y1173" s="20"/>
      <c r="Z1173" s="20"/>
      <c r="AA1173" s="17"/>
      <c r="AB1173" s="20"/>
      <c r="AC1173" s="20"/>
      <c r="AD1173" s="20"/>
      <c r="AE1173" s="20"/>
      <c r="AF1173" s="20"/>
      <c r="AG1173" s="20"/>
      <c r="AH1173" s="20"/>
      <c r="AI1173" s="20"/>
      <c r="AJ1173" s="17"/>
      <c r="AK1173" s="20"/>
      <c r="AL1173" s="1">
        <f>SUM(G1173:AK1173)</f>
        <v>1</v>
      </c>
    </row>
    <row r="1174" spans="1:38" ht="15" x14ac:dyDescent="0.25">
      <c r="A1174" s="17">
        <v>20</v>
      </c>
      <c r="B1174" s="18" t="s">
        <v>634</v>
      </c>
      <c r="C1174" s="18" t="s">
        <v>635</v>
      </c>
      <c r="D1174" s="18" t="s">
        <v>650</v>
      </c>
      <c r="E1174" s="19" t="s">
        <v>651</v>
      </c>
      <c r="F1174" s="18" t="s">
        <v>38</v>
      </c>
      <c r="G1174" s="20"/>
      <c r="H1174" s="20">
        <v>2</v>
      </c>
      <c r="I1174" s="20">
        <v>10</v>
      </c>
      <c r="J1174" s="20"/>
      <c r="K1174" s="20"/>
      <c r="L1174" s="20"/>
      <c r="M1174" s="20"/>
      <c r="N1174" s="20"/>
      <c r="O1174" s="20">
        <v>1</v>
      </c>
      <c r="P1174" s="20"/>
      <c r="Q1174" s="20"/>
      <c r="R1174" s="20"/>
      <c r="S1174" s="20"/>
      <c r="T1174" s="20">
        <v>17</v>
      </c>
      <c r="U1174" s="20"/>
      <c r="V1174" s="20"/>
      <c r="W1174" s="20"/>
      <c r="X1174" s="20"/>
      <c r="Y1174" s="20"/>
      <c r="Z1174" s="20"/>
      <c r="AA1174" s="17"/>
      <c r="AB1174" s="20"/>
      <c r="AC1174" s="20">
        <v>4</v>
      </c>
      <c r="AD1174" s="20"/>
      <c r="AE1174" s="20"/>
      <c r="AF1174" s="20"/>
      <c r="AG1174" s="20"/>
      <c r="AH1174" s="20">
        <v>1</v>
      </c>
      <c r="AI1174" s="20"/>
      <c r="AJ1174" s="17"/>
      <c r="AK1174" s="20">
        <v>2156</v>
      </c>
      <c r="AL1174" s="1">
        <f>SUM(G1174:AK1174)</f>
        <v>2191</v>
      </c>
    </row>
    <row r="1175" spans="1:38" ht="15" x14ac:dyDescent="0.25">
      <c r="A1175" s="17">
        <v>20</v>
      </c>
      <c r="B1175" s="18" t="s">
        <v>634</v>
      </c>
      <c r="C1175" s="18" t="s">
        <v>635</v>
      </c>
      <c r="D1175" s="18" t="s">
        <v>650</v>
      </c>
      <c r="E1175" s="19" t="s">
        <v>651</v>
      </c>
      <c r="F1175" s="18" t="s">
        <v>33</v>
      </c>
      <c r="G1175" s="20"/>
      <c r="H1175" s="20">
        <v>2</v>
      </c>
      <c r="I1175" s="20"/>
      <c r="J1175" s="20"/>
      <c r="K1175" s="17"/>
      <c r="L1175" s="20"/>
      <c r="M1175" s="20"/>
      <c r="N1175" s="20"/>
      <c r="O1175" s="20"/>
      <c r="P1175" s="20"/>
      <c r="Q1175" s="20"/>
      <c r="R1175" s="20"/>
      <c r="S1175" s="20"/>
      <c r="T1175" s="20">
        <v>4</v>
      </c>
      <c r="U1175" s="20">
        <v>162</v>
      </c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>
        <v>440</v>
      </c>
      <c r="AL1175" s="1">
        <f>SUM(G1175:AK1175)</f>
        <v>608</v>
      </c>
    </row>
    <row r="1176" spans="1:38" ht="15" x14ac:dyDescent="0.25">
      <c r="A1176" s="17">
        <v>20</v>
      </c>
      <c r="B1176" s="18" t="s">
        <v>634</v>
      </c>
      <c r="C1176" s="18" t="s">
        <v>635</v>
      </c>
      <c r="D1176" s="18" t="s">
        <v>652</v>
      </c>
      <c r="E1176" s="19" t="s">
        <v>653</v>
      </c>
      <c r="F1176" s="18" t="s">
        <v>38</v>
      </c>
      <c r="G1176" s="20"/>
      <c r="H1176" s="20">
        <v>2</v>
      </c>
      <c r="I1176" s="20"/>
      <c r="J1176" s="20"/>
      <c r="K1176" s="20"/>
      <c r="L1176" s="20">
        <v>39</v>
      </c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17"/>
      <c r="AC1176" s="20"/>
      <c r="AD1176" s="20"/>
      <c r="AE1176" s="20"/>
      <c r="AF1176" s="20"/>
      <c r="AG1176" s="20"/>
      <c r="AH1176" s="20">
        <v>544</v>
      </c>
      <c r="AI1176" s="20"/>
      <c r="AJ1176" s="20"/>
      <c r="AK1176" s="20">
        <v>9</v>
      </c>
      <c r="AL1176" s="1">
        <f>SUM(G1176:AK1176)</f>
        <v>594</v>
      </c>
    </row>
    <row r="1177" spans="1:38" ht="15" x14ac:dyDescent="0.25">
      <c r="A1177" s="17">
        <v>20</v>
      </c>
      <c r="B1177" s="18" t="s">
        <v>634</v>
      </c>
      <c r="C1177" s="18" t="s">
        <v>635</v>
      </c>
      <c r="D1177" s="18" t="s">
        <v>652</v>
      </c>
      <c r="E1177" s="19" t="s">
        <v>653</v>
      </c>
      <c r="F1177" s="18" t="s">
        <v>33</v>
      </c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>
        <v>33</v>
      </c>
      <c r="V1177" s="20"/>
      <c r="W1177" s="20"/>
      <c r="X1177" s="20"/>
      <c r="Y1177" s="20"/>
      <c r="Z1177" s="20"/>
      <c r="AA1177" s="20"/>
      <c r="AB1177" s="20"/>
      <c r="AC1177" s="20">
        <v>2</v>
      </c>
      <c r="AD1177" s="20"/>
      <c r="AE1177" s="20"/>
      <c r="AF1177" s="20"/>
      <c r="AG1177" s="20"/>
      <c r="AH1177" s="20"/>
      <c r="AI1177" s="20"/>
      <c r="AJ1177" s="17"/>
      <c r="AK1177" s="20"/>
      <c r="AL1177" s="1">
        <f>SUM(G1177:AK1177)</f>
        <v>35</v>
      </c>
    </row>
    <row r="1178" spans="1:38" ht="15" x14ac:dyDescent="0.25">
      <c r="A1178" s="17">
        <v>20</v>
      </c>
      <c r="B1178" s="18" t="s">
        <v>634</v>
      </c>
      <c r="C1178" s="18" t="s">
        <v>635</v>
      </c>
      <c r="D1178" s="18" t="s">
        <v>654</v>
      </c>
      <c r="E1178" s="19" t="s">
        <v>655</v>
      </c>
      <c r="F1178" s="18" t="s">
        <v>38</v>
      </c>
      <c r="G1178" s="17"/>
      <c r="H1178" s="20"/>
      <c r="I1178" s="20"/>
      <c r="J1178" s="20"/>
      <c r="K1178" s="20"/>
      <c r="L1178" s="17">
        <v>1320</v>
      </c>
      <c r="M1178" s="20"/>
      <c r="N1178" s="20"/>
      <c r="O1178" s="20"/>
      <c r="P1178" s="20"/>
      <c r="Q1178" s="20"/>
      <c r="R1178" s="17"/>
      <c r="S1178" s="20"/>
      <c r="T1178" s="20"/>
      <c r="U1178" s="20"/>
      <c r="V1178" s="20"/>
      <c r="W1178" s="20"/>
      <c r="X1178" s="20"/>
      <c r="Y1178" s="20"/>
      <c r="Z1178" s="20"/>
      <c r="AA1178" s="17"/>
      <c r="AB1178" s="20"/>
      <c r="AC1178" s="20"/>
      <c r="AD1178" s="20"/>
      <c r="AE1178" s="20"/>
      <c r="AF1178" s="20"/>
      <c r="AG1178" s="20"/>
      <c r="AH1178" s="20">
        <v>1</v>
      </c>
      <c r="AI1178" s="17"/>
      <c r="AJ1178" s="20"/>
      <c r="AK1178" s="20"/>
      <c r="AL1178" s="1">
        <f>SUM(G1178:AK1178)</f>
        <v>1321</v>
      </c>
    </row>
    <row r="1179" spans="1:38" ht="15" x14ac:dyDescent="0.25">
      <c r="A1179" s="17">
        <v>20</v>
      </c>
      <c r="B1179" s="18" t="s">
        <v>634</v>
      </c>
      <c r="C1179" s="18" t="s">
        <v>635</v>
      </c>
      <c r="D1179" s="18" t="s">
        <v>654</v>
      </c>
      <c r="E1179" s="19" t="s">
        <v>655</v>
      </c>
      <c r="F1179" s="18" t="s">
        <v>33</v>
      </c>
      <c r="G1179" s="20"/>
      <c r="H1179" s="20"/>
      <c r="I1179" s="20"/>
      <c r="J1179" s="20"/>
      <c r="K1179" s="20"/>
      <c r="L1179" s="20">
        <v>51</v>
      </c>
      <c r="M1179" s="20"/>
      <c r="N1179" s="20"/>
      <c r="O1179" s="20"/>
      <c r="P1179" s="20"/>
      <c r="Q1179" s="20"/>
      <c r="R1179" s="17"/>
      <c r="S1179" s="20"/>
      <c r="T1179" s="20"/>
      <c r="U1179" s="20">
        <v>4</v>
      </c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>
        <v>1</v>
      </c>
      <c r="AI1179" s="17"/>
      <c r="AJ1179" s="17"/>
      <c r="AK1179" s="20"/>
      <c r="AL1179" s="1">
        <f>SUM(G1179:AK1179)</f>
        <v>56</v>
      </c>
    </row>
    <row r="1180" spans="1:38" ht="15" x14ac:dyDescent="0.25">
      <c r="A1180" s="17">
        <v>20</v>
      </c>
      <c r="B1180" s="18" t="s">
        <v>634</v>
      </c>
      <c r="C1180" s="18" t="s">
        <v>635</v>
      </c>
      <c r="D1180" s="18" t="s">
        <v>656</v>
      </c>
      <c r="E1180" s="19" t="s">
        <v>657</v>
      </c>
      <c r="F1180" s="18" t="s">
        <v>38</v>
      </c>
      <c r="G1180" s="20"/>
      <c r="H1180" s="20"/>
      <c r="I1180" s="20"/>
      <c r="J1180" s="20"/>
      <c r="K1180" s="20"/>
      <c r="L1180" s="20">
        <v>262</v>
      </c>
      <c r="M1180" s="20"/>
      <c r="N1180" s="20"/>
      <c r="O1180" s="17"/>
      <c r="P1180" s="20">
        <v>6</v>
      </c>
      <c r="Q1180" s="20">
        <v>2</v>
      </c>
      <c r="R1180" s="20"/>
      <c r="S1180" s="20"/>
      <c r="T1180" s="20"/>
      <c r="U1180" s="20"/>
      <c r="V1180" s="20">
        <v>12</v>
      </c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>
        <v>2</v>
      </c>
      <c r="AI1180" s="20"/>
      <c r="AJ1180" s="20"/>
      <c r="AK1180" s="20"/>
      <c r="AL1180" s="1">
        <f>SUM(G1180:AK1180)</f>
        <v>284</v>
      </c>
    </row>
    <row r="1181" spans="1:38" ht="15" x14ac:dyDescent="0.25">
      <c r="A1181" s="17">
        <v>20</v>
      </c>
      <c r="B1181" s="18" t="s">
        <v>634</v>
      </c>
      <c r="C1181" s="18" t="s">
        <v>635</v>
      </c>
      <c r="D1181" s="18" t="s">
        <v>656</v>
      </c>
      <c r="E1181" s="19" t="s">
        <v>657</v>
      </c>
      <c r="F1181" s="18" t="s">
        <v>33</v>
      </c>
      <c r="G1181" s="20"/>
      <c r="H1181" s="20"/>
      <c r="I1181" s="20"/>
      <c r="J1181" s="20"/>
      <c r="K1181" s="20"/>
      <c r="L1181" s="20">
        <v>2</v>
      </c>
      <c r="M1181" s="20"/>
      <c r="N1181" s="20"/>
      <c r="O1181" s="20"/>
      <c r="P1181" s="20"/>
      <c r="Q1181" s="20"/>
      <c r="R1181" s="20"/>
      <c r="S1181" s="20"/>
      <c r="T1181" s="20"/>
      <c r="U1181" s="20">
        <v>11</v>
      </c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17"/>
      <c r="AJ1181" s="20"/>
      <c r="AK1181" s="20"/>
      <c r="AL1181" s="1">
        <f>SUM(G1181:AK1181)</f>
        <v>13</v>
      </c>
    </row>
    <row r="1182" spans="1:38" ht="15" x14ac:dyDescent="0.25">
      <c r="A1182" s="17">
        <v>20</v>
      </c>
      <c r="B1182" s="18" t="s">
        <v>634</v>
      </c>
      <c r="C1182" s="18" t="s">
        <v>635</v>
      </c>
      <c r="D1182" s="18" t="s">
        <v>658</v>
      </c>
      <c r="E1182" s="19" t="s">
        <v>916</v>
      </c>
      <c r="F1182" s="18" t="s">
        <v>38</v>
      </c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17"/>
      <c r="AK1182" s="20">
        <v>22</v>
      </c>
      <c r="AL1182" s="1">
        <f>SUM(G1182:AK1182)</f>
        <v>22</v>
      </c>
    </row>
    <row r="1183" spans="1:38" ht="15" x14ac:dyDescent="0.25">
      <c r="A1183" s="17">
        <v>20</v>
      </c>
      <c r="B1183" s="18" t="s">
        <v>634</v>
      </c>
      <c r="C1183" s="18" t="s">
        <v>635</v>
      </c>
      <c r="D1183" s="18" t="s">
        <v>658</v>
      </c>
      <c r="E1183" s="19" t="s">
        <v>916</v>
      </c>
      <c r="F1183" s="18" t="s">
        <v>33</v>
      </c>
      <c r="G1183" s="20"/>
      <c r="H1183" s="20"/>
      <c r="I1183" s="20"/>
      <c r="J1183" s="20"/>
      <c r="K1183" s="20">
        <v>1</v>
      </c>
      <c r="L1183" s="20"/>
      <c r="M1183" s="20"/>
      <c r="N1183" s="20"/>
      <c r="O1183" s="20"/>
      <c r="P1183" s="20"/>
      <c r="Q1183" s="20"/>
      <c r="R1183" s="20"/>
      <c r="S1183" s="20"/>
      <c r="T1183" s="20"/>
      <c r="U1183" s="20">
        <v>1033</v>
      </c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17"/>
      <c r="AK1183" s="20"/>
      <c r="AL1183" s="1">
        <f>SUM(G1183:AK1183)</f>
        <v>1034</v>
      </c>
    </row>
    <row r="1184" spans="1:38" ht="15" x14ac:dyDescent="0.25">
      <c r="A1184" s="17">
        <v>20</v>
      </c>
      <c r="B1184" s="18" t="s">
        <v>634</v>
      </c>
      <c r="C1184" s="18" t="s">
        <v>635</v>
      </c>
      <c r="D1184" s="18" t="s">
        <v>659</v>
      </c>
      <c r="E1184" s="19" t="s">
        <v>917</v>
      </c>
      <c r="F1184" s="18" t="s">
        <v>42</v>
      </c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>
        <v>1</v>
      </c>
      <c r="S1184" s="20"/>
      <c r="T1184" s="20"/>
      <c r="U1184" s="20">
        <v>9</v>
      </c>
      <c r="V1184" s="20"/>
      <c r="W1184" s="20"/>
      <c r="X1184" s="20"/>
      <c r="Y1184" s="20"/>
      <c r="Z1184" s="20"/>
      <c r="AA1184" s="17"/>
      <c r="AB1184" s="20"/>
      <c r="AC1184" s="20"/>
      <c r="AD1184" s="20"/>
      <c r="AE1184" s="20"/>
      <c r="AF1184" s="20"/>
      <c r="AG1184" s="20"/>
      <c r="AH1184" s="20"/>
      <c r="AI1184" s="20"/>
      <c r="AJ1184" s="17"/>
      <c r="AK1184" s="20"/>
      <c r="AL1184" s="1">
        <f>SUM(G1184:AK1184)</f>
        <v>10</v>
      </c>
    </row>
    <row r="1185" spans="1:38" ht="15" x14ac:dyDescent="0.25">
      <c r="A1185" s="17">
        <v>20</v>
      </c>
      <c r="B1185" s="18" t="s">
        <v>634</v>
      </c>
      <c r="C1185" s="18" t="s">
        <v>635</v>
      </c>
      <c r="D1185" s="18" t="s">
        <v>659</v>
      </c>
      <c r="E1185" s="19" t="s">
        <v>917</v>
      </c>
      <c r="F1185" s="18" t="s">
        <v>43</v>
      </c>
      <c r="G1185" s="20">
        <v>1</v>
      </c>
      <c r="H1185" s="20"/>
      <c r="I1185" s="20"/>
      <c r="J1185" s="20"/>
      <c r="K1185" s="20"/>
      <c r="L1185" s="20"/>
      <c r="M1185" s="20"/>
      <c r="N1185" s="20"/>
      <c r="O1185" s="20"/>
      <c r="P1185" s="17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1">
        <f>SUM(G1185:AK1185)</f>
        <v>1</v>
      </c>
    </row>
    <row r="1186" spans="1:38" ht="15" x14ac:dyDescent="0.25">
      <c r="A1186" s="17">
        <v>20</v>
      </c>
      <c r="B1186" s="18" t="s">
        <v>634</v>
      </c>
      <c r="C1186" s="18" t="s">
        <v>635</v>
      </c>
      <c r="D1186" s="18" t="s">
        <v>659</v>
      </c>
      <c r="E1186" s="19" t="s">
        <v>917</v>
      </c>
      <c r="F1186" s="18" t="s">
        <v>36</v>
      </c>
      <c r="G1186" s="20"/>
      <c r="H1186" s="20"/>
      <c r="I1186" s="20"/>
      <c r="J1186" s="20"/>
      <c r="K1186" s="20"/>
      <c r="L1186" s="20"/>
      <c r="M1186" s="20"/>
      <c r="N1186" s="20"/>
      <c r="O1186" s="20"/>
      <c r="P1186" s="17"/>
      <c r="Q1186" s="20"/>
      <c r="R1186" s="20"/>
      <c r="S1186" s="20"/>
      <c r="T1186" s="20"/>
      <c r="U1186" s="20">
        <v>15</v>
      </c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1">
        <f>SUM(G1186:AK1186)</f>
        <v>15</v>
      </c>
    </row>
    <row r="1187" spans="1:38" ht="15" x14ac:dyDescent="0.25">
      <c r="A1187" s="17">
        <v>20</v>
      </c>
      <c r="B1187" s="18" t="s">
        <v>634</v>
      </c>
      <c r="C1187" s="18" t="s">
        <v>635</v>
      </c>
      <c r="D1187" s="18" t="s">
        <v>659</v>
      </c>
      <c r="E1187" s="19" t="s">
        <v>917</v>
      </c>
      <c r="F1187" s="18" t="s">
        <v>37</v>
      </c>
      <c r="G1187" s="20"/>
      <c r="H1187" s="20"/>
      <c r="I1187" s="20"/>
      <c r="J1187" s="20"/>
      <c r="K1187" s="20">
        <v>8</v>
      </c>
      <c r="L1187" s="20"/>
      <c r="M1187" s="20"/>
      <c r="N1187" s="20"/>
      <c r="O1187" s="20"/>
      <c r="P1187" s="17"/>
      <c r="Q1187" s="20"/>
      <c r="R1187" s="20"/>
      <c r="S1187" s="20"/>
      <c r="T1187" s="20"/>
      <c r="U1187" s="20">
        <v>13</v>
      </c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17"/>
      <c r="AK1187" s="20"/>
      <c r="AL1187" s="1">
        <f>SUM(G1187:AK1187)</f>
        <v>21</v>
      </c>
    </row>
    <row r="1188" spans="1:38" ht="15" x14ac:dyDescent="0.25">
      <c r="A1188" s="17">
        <v>20</v>
      </c>
      <c r="B1188" s="18" t="s">
        <v>634</v>
      </c>
      <c r="C1188" s="18" t="s">
        <v>635</v>
      </c>
      <c r="D1188" s="18" t="s">
        <v>659</v>
      </c>
      <c r="E1188" s="19" t="s">
        <v>917</v>
      </c>
      <c r="F1188" s="18" t="s">
        <v>38</v>
      </c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>
        <v>3</v>
      </c>
      <c r="AB1188" s="20"/>
      <c r="AC1188" s="20"/>
      <c r="AD1188" s="20"/>
      <c r="AE1188" s="20"/>
      <c r="AF1188" s="20"/>
      <c r="AG1188" s="20"/>
      <c r="AH1188" s="20"/>
      <c r="AI1188" s="20"/>
      <c r="AJ1188" s="17"/>
      <c r="AK1188" s="20"/>
      <c r="AL1188" s="1">
        <f>SUM(G1188:AK1188)</f>
        <v>3</v>
      </c>
    </row>
    <row r="1189" spans="1:38" ht="15" x14ac:dyDescent="0.25">
      <c r="A1189" s="17">
        <v>20</v>
      </c>
      <c r="B1189" s="18" t="s">
        <v>634</v>
      </c>
      <c r="C1189" s="18" t="s">
        <v>635</v>
      </c>
      <c r="D1189" s="18" t="s">
        <v>659</v>
      </c>
      <c r="E1189" s="19" t="s">
        <v>917</v>
      </c>
      <c r="F1189" s="18" t="s">
        <v>33</v>
      </c>
      <c r="G1189" s="20"/>
      <c r="H1189" s="20"/>
      <c r="I1189" s="20"/>
      <c r="J1189" s="20"/>
      <c r="K1189" s="20">
        <v>59</v>
      </c>
      <c r="L1189" s="20"/>
      <c r="M1189" s="20"/>
      <c r="N1189" s="20"/>
      <c r="O1189" s="20"/>
      <c r="P1189" s="20"/>
      <c r="Q1189" s="20"/>
      <c r="R1189" s="20"/>
      <c r="S1189" s="20"/>
      <c r="T1189" s="20"/>
      <c r="U1189" s="20">
        <v>4212</v>
      </c>
      <c r="V1189" s="20"/>
      <c r="W1189" s="20"/>
      <c r="X1189" s="20"/>
      <c r="Y1189" s="20">
        <v>1</v>
      </c>
      <c r="Z1189" s="20"/>
      <c r="AA1189" s="20">
        <v>1</v>
      </c>
      <c r="AB1189" s="20"/>
      <c r="AC1189" s="20"/>
      <c r="AD1189" s="20"/>
      <c r="AE1189" s="20"/>
      <c r="AF1189" s="20"/>
      <c r="AG1189" s="20"/>
      <c r="AH1189" s="20"/>
      <c r="AI1189" s="20"/>
      <c r="AJ1189" s="17"/>
      <c r="AK1189" s="20"/>
      <c r="AL1189" s="1">
        <f>SUM(G1189:AK1189)</f>
        <v>4273</v>
      </c>
    </row>
    <row r="1190" spans="1:38" ht="15" x14ac:dyDescent="0.25">
      <c r="A1190" s="17">
        <v>20</v>
      </c>
      <c r="B1190" s="18" t="s">
        <v>634</v>
      </c>
      <c r="C1190" s="18" t="s">
        <v>635</v>
      </c>
      <c r="D1190" s="18" t="s">
        <v>659</v>
      </c>
      <c r="E1190" s="19" t="s">
        <v>917</v>
      </c>
      <c r="F1190" s="18" t="s">
        <v>39</v>
      </c>
      <c r="G1190" s="17"/>
      <c r="H1190" s="20"/>
      <c r="I1190" s="20"/>
      <c r="J1190" s="17"/>
      <c r="K1190" s="20">
        <v>172</v>
      </c>
      <c r="L1190" s="20"/>
      <c r="M1190" s="17"/>
      <c r="N1190" s="17"/>
      <c r="O1190" s="20"/>
      <c r="P1190" s="20"/>
      <c r="Q1190" s="20"/>
      <c r="R1190" s="17"/>
      <c r="S1190" s="20"/>
      <c r="T1190" s="20"/>
      <c r="U1190" s="20">
        <v>865</v>
      </c>
      <c r="V1190" s="20"/>
      <c r="W1190" s="20"/>
      <c r="X1190" s="17"/>
      <c r="Y1190" s="20"/>
      <c r="Z1190" s="20"/>
      <c r="AA1190" s="17"/>
      <c r="AB1190" s="20"/>
      <c r="AC1190" s="20"/>
      <c r="AD1190" s="20"/>
      <c r="AE1190" s="20"/>
      <c r="AF1190" s="17"/>
      <c r="AG1190" s="20"/>
      <c r="AH1190" s="20"/>
      <c r="AI1190" s="17"/>
      <c r="AJ1190" s="17"/>
      <c r="AK1190" s="20"/>
      <c r="AL1190" s="1">
        <f>SUM(G1190:AK1190)</f>
        <v>1037</v>
      </c>
    </row>
    <row r="1191" spans="1:38" ht="15" x14ac:dyDescent="0.25">
      <c r="A1191" s="17">
        <v>20</v>
      </c>
      <c r="B1191" s="18" t="s">
        <v>634</v>
      </c>
      <c r="C1191" s="18" t="s">
        <v>635</v>
      </c>
      <c r="D1191" s="18" t="s">
        <v>660</v>
      </c>
      <c r="E1191" s="19" t="s">
        <v>918</v>
      </c>
      <c r="F1191" s="18" t="s">
        <v>5</v>
      </c>
      <c r="G1191" s="17"/>
      <c r="H1191" s="20"/>
      <c r="I1191" s="20"/>
      <c r="J1191" s="17"/>
      <c r="K1191" s="20"/>
      <c r="L1191" s="20"/>
      <c r="M1191" s="17"/>
      <c r="N1191" s="17"/>
      <c r="O1191" s="20"/>
      <c r="P1191" s="17"/>
      <c r="Q1191" s="20"/>
      <c r="R1191" s="20"/>
      <c r="S1191" s="20"/>
      <c r="T1191" s="20"/>
      <c r="U1191" s="20">
        <v>1</v>
      </c>
      <c r="V1191" s="20"/>
      <c r="W1191" s="20"/>
      <c r="X1191" s="20"/>
      <c r="Y1191" s="20"/>
      <c r="Z1191" s="20"/>
      <c r="AA1191" s="17"/>
      <c r="AB1191" s="20"/>
      <c r="AC1191" s="20"/>
      <c r="AD1191" s="20"/>
      <c r="AE1191" s="20"/>
      <c r="AF1191" s="20"/>
      <c r="AG1191" s="20"/>
      <c r="AH1191" s="20"/>
      <c r="AI1191" s="20"/>
      <c r="AJ1191" s="17"/>
      <c r="AK1191" s="20"/>
      <c r="AL1191" s="1">
        <f>SUM(G1191:AK1191)</f>
        <v>1</v>
      </c>
    </row>
    <row r="1192" spans="1:38" ht="15" x14ac:dyDescent="0.25">
      <c r="A1192" s="17">
        <v>20</v>
      </c>
      <c r="B1192" s="18" t="s">
        <v>634</v>
      </c>
      <c r="C1192" s="18" t="s">
        <v>635</v>
      </c>
      <c r="D1192" s="18" t="s">
        <v>660</v>
      </c>
      <c r="E1192" s="19" t="s">
        <v>918</v>
      </c>
      <c r="F1192" s="18" t="s">
        <v>38</v>
      </c>
      <c r="G1192" s="17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>
        <v>1</v>
      </c>
      <c r="V1192" s="20"/>
      <c r="W1192" s="20"/>
      <c r="X1192" s="20"/>
      <c r="Y1192" s="20"/>
      <c r="Z1192" s="20"/>
      <c r="AA1192" s="20"/>
      <c r="AB1192" s="20"/>
      <c r="AC1192" s="20"/>
      <c r="AD1192" s="20"/>
      <c r="AE1192" s="20"/>
      <c r="AF1192" s="20"/>
      <c r="AG1192" s="20"/>
      <c r="AH1192" s="20"/>
      <c r="AI1192" s="20"/>
      <c r="AJ1192" s="20"/>
      <c r="AK1192" s="20">
        <v>4</v>
      </c>
      <c r="AL1192" s="1">
        <f>SUM(G1192:AK1192)</f>
        <v>5</v>
      </c>
    </row>
    <row r="1193" spans="1:38" ht="15" x14ac:dyDescent="0.25">
      <c r="A1193" s="17">
        <v>20</v>
      </c>
      <c r="B1193" s="18" t="s">
        <v>634</v>
      </c>
      <c r="C1193" s="18" t="s">
        <v>635</v>
      </c>
      <c r="D1193" s="18" t="s">
        <v>660</v>
      </c>
      <c r="E1193" s="19" t="s">
        <v>918</v>
      </c>
      <c r="F1193" s="18" t="s">
        <v>33</v>
      </c>
      <c r="G1193" s="20"/>
      <c r="H1193" s="17"/>
      <c r="I1193" s="20">
        <v>1</v>
      </c>
      <c r="J1193" s="20"/>
      <c r="K1193" s="20">
        <v>1</v>
      </c>
      <c r="L1193" s="20"/>
      <c r="M1193" s="20"/>
      <c r="N1193" s="20"/>
      <c r="O1193" s="20"/>
      <c r="P1193" s="20"/>
      <c r="Q1193" s="20"/>
      <c r="R1193" s="20"/>
      <c r="S1193" s="20"/>
      <c r="T1193" s="20"/>
      <c r="U1193" s="20">
        <v>1022</v>
      </c>
      <c r="V1193" s="20"/>
      <c r="W1193" s="20"/>
      <c r="X1193" s="20"/>
      <c r="Y1193" s="20"/>
      <c r="Z1193" s="20"/>
      <c r="AA1193" s="20"/>
      <c r="AB1193" s="20"/>
      <c r="AC1193" s="20"/>
      <c r="AD1193" s="20"/>
      <c r="AE1193" s="20"/>
      <c r="AF1193" s="20"/>
      <c r="AG1193" s="20"/>
      <c r="AH1193" s="20"/>
      <c r="AI1193" s="20"/>
      <c r="AJ1193" s="17"/>
      <c r="AK1193" s="20"/>
      <c r="AL1193" s="1">
        <f>SUM(G1193:AK1193)</f>
        <v>1024</v>
      </c>
    </row>
    <row r="1194" spans="1:38" ht="15" x14ac:dyDescent="0.25">
      <c r="A1194" s="17">
        <v>20</v>
      </c>
      <c r="B1194" s="18" t="s">
        <v>634</v>
      </c>
      <c r="C1194" s="18" t="s">
        <v>635</v>
      </c>
      <c r="D1194" s="18" t="s">
        <v>660</v>
      </c>
      <c r="E1194" s="19" t="s">
        <v>918</v>
      </c>
      <c r="F1194" s="18" t="s">
        <v>39</v>
      </c>
      <c r="G1194" s="20"/>
      <c r="H1194" s="17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>
        <v>8</v>
      </c>
      <c r="V1194" s="20"/>
      <c r="W1194" s="20"/>
      <c r="X1194" s="20"/>
      <c r="Y1194" s="20"/>
      <c r="Z1194" s="20"/>
      <c r="AA1194" s="20"/>
      <c r="AB1194" s="20"/>
      <c r="AC1194" s="20"/>
      <c r="AD1194" s="20"/>
      <c r="AE1194" s="20"/>
      <c r="AF1194" s="20"/>
      <c r="AG1194" s="20"/>
      <c r="AH1194" s="20"/>
      <c r="AI1194" s="20"/>
      <c r="AJ1194" s="17"/>
      <c r="AK1194" s="20"/>
      <c r="AL1194" s="1">
        <f>SUM(G1194:AK1194)</f>
        <v>8</v>
      </c>
    </row>
    <row r="1195" spans="1:38" ht="15" x14ac:dyDescent="0.25">
      <c r="A1195" s="17">
        <v>20</v>
      </c>
      <c r="B1195" s="18" t="s">
        <v>634</v>
      </c>
      <c r="C1195" s="18" t="s">
        <v>635</v>
      </c>
      <c r="D1195" s="18" t="s">
        <v>661</v>
      </c>
      <c r="E1195" s="19" t="s">
        <v>919</v>
      </c>
      <c r="F1195" s="18" t="s">
        <v>38</v>
      </c>
      <c r="G1195" s="20"/>
      <c r="H1195" s="20"/>
      <c r="I1195" s="20"/>
      <c r="J1195" s="20"/>
      <c r="K1195" s="20"/>
      <c r="L1195" s="20"/>
      <c r="M1195" s="17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20"/>
      <c r="AB1195" s="17"/>
      <c r="AC1195" s="20"/>
      <c r="AD1195" s="20"/>
      <c r="AE1195" s="20"/>
      <c r="AF1195" s="20"/>
      <c r="AG1195" s="20"/>
      <c r="AH1195" s="20"/>
      <c r="AI1195" s="17"/>
      <c r="AJ1195" s="20"/>
      <c r="AK1195" s="20">
        <v>2</v>
      </c>
      <c r="AL1195" s="1">
        <f>SUM(G1195:AK1195)</f>
        <v>2</v>
      </c>
    </row>
    <row r="1196" spans="1:38" ht="15" x14ac:dyDescent="0.25">
      <c r="A1196" s="17">
        <v>20</v>
      </c>
      <c r="B1196" s="18" t="s">
        <v>634</v>
      </c>
      <c r="C1196" s="18" t="s">
        <v>635</v>
      </c>
      <c r="D1196" s="18" t="s">
        <v>661</v>
      </c>
      <c r="E1196" s="19" t="s">
        <v>919</v>
      </c>
      <c r="F1196" s="18" t="s">
        <v>33</v>
      </c>
      <c r="G1196" s="20"/>
      <c r="H1196" s="20"/>
      <c r="I1196" s="20"/>
      <c r="J1196" s="20"/>
      <c r="K1196" s="20">
        <v>6</v>
      </c>
      <c r="L1196" s="20"/>
      <c r="M1196" s="20"/>
      <c r="N1196" s="20"/>
      <c r="O1196" s="20"/>
      <c r="P1196" s="17"/>
      <c r="Q1196" s="20"/>
      <c r="R1196" s="20"/>
      <c r="S1196" s="20"/>
      <c r="T1196" s="20"/>
      <c r="U1196" s="20">
        <v>1402</v>
      </c>
      <c r="V1196" s="20"/>
      <c r="W1196" s="20"/>
      <c r="X1196" s="20"/>
      <c r="Y1196" s="20">
        <v>1</v>
      </c>
      <c r="Z1196" s="20"/>
      <c r="AA1196" s="17"/>
      <c r="AB1196" s="20"/>
      <c r="AC1196" s="20"/>
      <c r="AD1196" s="20"/>
      <c r="AE1196" s="20"/>
      <c r="AF1196" s="20"/>
      <c r="AG1196" s="20"/>
      <c r="AH1196" s="20"/>
      <c r="AI1196" s="20"/>
      <c r="AJ1196" s="17"/>
      <c r="AK1196" s="20"/>
      <c r="AL1196" s="1">
        <f>SUM(G1196:AK1196)</f>
        <v>1409</v>
      </c>
    </row>
    <row r="1197" spans="1:38" ht="15" x14ac:dyDescent="0.25">
      <c r="A1197" s="17">
        <v>20</v>
      </c>
      <c r="B1197" s="18" t="s">
        <v>634</v>
      </c>
      <c r="C1197" s="18" t="s">
        <v>635</v>
      </c>
      <c r="D1197" s="18" t="s">
        <v>661</v>
      </c>
      <c r="E1197" s="19" t="s">
        <v>919</v>
      </c>
      <c r="F1197" s="18" t="s">
        <v>39</v>
      </c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>
        <v>4</v>
      </c>
      <c r="V1197" s="20"/>
      <c r="W1197" s="20"/>
      <c r="X1197" s="20"/>
      <c r="Y1197" s="20"/>
      <c r="Z1197" s="20"/>
      <c r="AA1197" s="20"/>
      <c r="AB1197" s="20"/>
      <c r="AC1197" s="20"/>
      <c r="AD1197" s="20"/>
      <c r="AE1197" s="20"/>
      <c r="AF1197" s="20"/>
      <c r="AG1197" s="20"/>
      <c r="AH1197" s="20"/>
      <c r="AI1197" s="20"/>
      <c r="AJ1197" s="17"/>
      <c r="AK1197" s="20"/>
      <c r="AL1197" s="1">
        <f>SUM(G1197:AK1197)</f>
        <v>4</v>
      </c>
    </row>
    <row r="1198" spans="1:38" ht="15" x14ac:dyDescent="0.25">
      <c r="A1198" s="17">
        <v>20</v>
      </c>
      <c r="B1198" s="18" t="s">
        <v>634</v>
      </c>
      <c r="C1198" s="18" t="s">
        <v>635</v>
      </c>
      <c r="D1198" s="18" t="s">
        <v>662</v>
      </c>
      <c r="E1198" s="19" t="s">
        <v>663</v>
      </c>
      <c r="F1198" s="18" t="s">
        <v>38</v>
      </c>
      <c r="G1198" s="20"/>
      <c r="H1198" s="20"/>
      <c r="I1198" s="20"/>
      <c r="J1198" s="20"/>
      <c r="K1198" s="20"/>
      <c r="L1198" s="20">
        <v>2</v>
      </c>
      <c r="M1198" s="20"/>
      <c r="N1198" s="20"/>
      <c r="O1198" s="20"/>
      <c r="P1198" s="20"/>
      <c r="Q1198" s="20"/>
      <c r="R1198" s="20"/>
      <c r="S1198" s="20"/>
      <c r="T1198" s="20">
        <v>1</v>
      </c>
      <c r="U1198" s="20"/>
      <c r="V1198" s="20"/>
      <c r="W1198" s="20"/>
      <c r="X1198" s="20"/>
      <c r="Y1198" s="20"/>
      <c r="Z1198" s="20"/>
      <c r="AA1198" s="20"/>
      <c r="AB1198" s="20"/>
      <c r="AC1198" s="20"/>
      <c r="AD1198" s="20"/>
      <c r="AE1198" s="20"/>
      <c r="AF1198" s="20"/>
      <c r="AG1198" s="20"/>
      <c r="AH1198" s="20">
        <v>3</v>
      </c>
      <c r="AI1198" s="20"/>
      <c r="AJ1198" s="17"/>
      <c r="AK1198" s="20">
        <v>11</v>
      </c>
      <c r="AL1198" s="1">
        <f>SUM(G1198:AK1198)</f>
        <v>17</v>
      </c>
    </row>
    <row r="1199" spans="1:38" ht="15" x14ac:dyDescent="0.25">
      <c r="A1199" s="17">
        <v>20</v>
      </c>
      <c r="B1199" s="18" t="s">
        <v>634</v>
      </c>
      <c r="C1199" s="18" t="s">
        <v>635</v>
      </c>
      <c r="D1199" s="18" t="s">
        <v>662</v>
      </c>
      <c r="E1199" s="19" t="s">
        <v>663</v>
      </c>
      <c r="F1199" s="18" t="s">
        <v>33</v>
      </c>
      <c r="G1199" s="20"/>
      <c r="H1199" s="20"/>
      <c r="I1199" s="20"/>
      <c r="J1199" s="20"/>
      <c r="K1199" s="20">
        <v>1</v>
      </c>
      <c r="L1199" s="20"/>
      <c r="M1199" s="20"/>
      <c r="N1199" s="20"/>
      <c r="O1199" s="20"/>
      <c r="P1199" s="20"/>
      <c r="Q1199" s="20"/>
      <c r="R1199" s="20"/>
      <c r="S1199" s="20"/>
      <c r="T1199" s="20"/>
      <c r="U1199" s="20">
        <v>737</v>
      </c>
      <c r="V1199" s="20"/>
      <c r="W1199" s="20"/>
      <c r="X1199" s="20"/>
      <c r="Y1199" s="20"/>
      <c r="Z1199" s="20"/>
      <c r="AA1199" s="20"/>
      <c r="AB1199" s="20"/>
      <c r="AC1199" s="20"/>
      <c r="AD1199" s="20"/>
      <c r="AE1199" s="20"/>
      <c r="AF1199" s="20"/>
      <c r="AG1199" s="20"/>
      <c r="AH1199" s="20"/>
      <c r="AI1199" s="20"/>
      <c r="AJ1199" s="17"/>
      <c r="AK1199" s="20">
        <v>1</v>
      </c>
      <c r="AL1199" s="1">
        <f>SUM(G1199:AK1199)</f>
        <v>739</v>
      </c>
    </row>
    <row r="1200" spans="1:38" ht="15" x14ac:dyDescent="0.25">
      <c r="A1200" s="17">
        <v>20</v>
      </c>
      <c r="B1200" s="18" t="s">
        <v>634</v>
      </c>
      <c r="C1200" s="18" t="s">
        <v>635</v>
      </c>
      <c r="D1200" s="18" t="s">
        <v>662</v>
      </c>
      <c r="E1200" s="19" t="s">
        <v>663</v>
      </c>
      <c r="F1200" s="18" t="s">
        <v>39</v>
      </c>
      <c r="G1200" s="20"/>
      <c r="H1200" s="20"/>
      <c r="I1200" s="20"/>
      <c r="J1200" s="20"/>
      <c r="K1200" s="20">
        <v>1</v>
      </c>
      <c r="L1200" s="20"/>
      <c r="M1200" s="20"/>
      <c r="N1200" s="17"/>
      <c r="O1200" s="20"/>
      <c r="P1200" s="20"/>
      <c r="Q1200" s="20"/>
      <c r="R1200" s="20"/>
      <c r="S1200" s="20"/>
      <c r="T1200" s="20"/>
      <c r="U1200" s="20">
        <v>1</v>
      </c>
      <c r="V1200" s="20"/>
      <c r="W1200" s="20"/>
      <c r="X1200" s="20"/>
      <c r="Y1200" s="20"/>
      <c r="Z1200" s="20"/>
      <c r="AA1200" s="20"/>
      <c r="AB1200" s="20"/>
      <c r="AC1200" s="20"/>
      <c r="AD1200" s="20"/>
      <c r="AE1200" s="20"/>
      <c r="AF1200" s="20"/>
      <c r="AG1200" s="20"/>
      <c r="AH1200" s="20"/>
      <c r="AI1200" s="20"/>
      <c r="AJ1200" s="20"/>
      <c r="AK1200" s="20"/>
      <c r="AL1200" s="1">
        <f>SUM(G1200:AK1200)</f>
        <v>2</v>
      </c>
    </row>
    <row r="1201" spans="1:38" ht="15" x14ac:dyDescent="0.25">
      <c r="A1201" s="17">
        <v>20</v>
      </c>
      <c r="B1201" s="18" t="s">
        <v>634</v>
      </c>
      <c r="C1201" s="18" t="s">
        <v>635</v>
      </c>
      <c r="D1201" s="18" t="s">
        <v>664</v>
      </c>
      <c r="E1201" s="19" t="s">
        <v>665</v>
      </c>
      <c r="F1201" s="18" t="s">
        <v>5</v>
      </c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20"/>
      <c r="AB1201" s="20"/>
      <c r="AC1201" s="20"/>
      <c r="AD1201" s="20"/>
      <c r="AE1201" s="20"/>
      <c r="AF1201" s="20"/>
      <c r="AG1201" s="20"/>
      <c r="AH1201" s="20"/>
      <c r="AI1201" s="20"/>
      <c r="AJ1201" s="17"/>
      <c r="AK1201" s="20">
        <v>1</v>
      </c>
      <c r="AL1201" s="1">
        <f>SUM(G1201:AK1201)</f>
        <v>1</v>
      </c>
    </row>
    <row r="1202" spans="1:38" ht="15" x14ac:dyDescent="0.25">
      <c r="A1202" s="17">
        <v>20</v>
      </c>
      <c r="B1202" s="18" t="s">
        <v>634</v>
      </c>
      <c r="C1202" s="18" t="s">
        <v>635</v>
      </c>
      <c r="D1202" s="18" t="s">
        <v>664</v>
      </c>
      <c r="E1202" s="19" t="s">
        <v>665</v>
      </c>
      <c r="F1202" s="18" t="s">
        <v>38</v>
      </c>
      <c r="G1202" s="20"/>
      <c r="H1202" s="20"/>
      <c r="I1202" s="20"/>
      <c r="J1202" s="20"/>
      <c r="K1202" s="20"/>
      <c r="L1202" s="20"/>
      <c r="M1202" s="20"/>
      <c r="N1202" s="20"/>
      <c r="O1202" s="17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20"/>
      <c r="AB1202" s="20"/>
      <c r="AC1202" s="20"/>
      <c r="AD1202" s="20"/>
      <c r="AE1202" s="20"/>
      <c r="AF1202" s="20"/>
      <c r="AG1202" s="20"/>
      <c r="AH1202" s="20"/>
      <c r="AI1202" s="20"/>
      <c r="AJ1202" s="20"/>
      <c r="AK1202" s="20">
        <v>19</v>
      </c>
      <c r="AL1202" s="1">
        <f>SUM(G1202:AK1202)</f>
        <v>19</v>
      </c>
    </row>
    <row r="1203" spans="1:38" ht="15" x14ac:dyDescent="0.25">
      <c r="A1203" s="17">
        <v>20</v>
      </c>
      <c r="B1203" s="18" t="s">
        <v>634</v>
      </c>
      <c r="C1203" s="18" t="s">
        <v>635</v>
      </c>
      <c r="D1203" s="18" t="s">
        <v>664</v>
      </c>
      <c r="E1203" s="19" t="s">
        <v>665</v>
      </c>
      <c r="F1203" s="18" t="s">
        <v>33</v>
      </c>
      <c r="G1203" s="17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>
        <v>136</v>
      </c>
      <c r="V1203" s="20"/>
      <c r="W1203" s="20"/>
      <c r="X1203" s="20"/>
      <c r="Y1203" s="20"/>
      <c r="Z1203" s="20"/>
      <c r="AA1203" s="20"/>
      <c r="AB1203" s="20"/>
      <c r="AC1203" s="20"/>
      <c r="AD1203" s="20"/>
      <c r="AE1203" s="20"/>
      <c r="AF1203" s="20"/>
      <c r="AG1203" s="20"/>
      <c r="AH1203" s="20"/>
      <c r="AI1203" s="20"/>
      <c r="AJ1203" s="20"/>
      <c r="AK1203" s="20">
        <v>3</v>
      </c>
      <c r="AL1203" s="1">
        <f>SUM(G1203:AK1203)</f>
        <v>139</v>
      </c>
    </row>
    <row r="1204" spans="1:38" ht="15" x14ac:dyDescent="0.25">
      <c r="A1204" s="17">
        <v>20</v>
      </c>
      <c r="B1204" s="18" t="s">
        <v>634</v>
      </c>
      <c r="C1204" s="18" t="s">
        <v>635</v>
      </c>
      <c r="D1204" s="18" t="s">
        <v>666</v>
      </c>
      <c r="E1204" s="19" t="s">
        <v>667</v>
      </c>
      <c r="F1204" s="18" t="s">
        <v>38</v>
      </c>
      <c r="G1204" s="20"/>
      <c r="H1204" s="20">
        <v>2</v>
      </c>
      <c r="I1204" s="20"/>
      <c r="J1204" s="20"/>
      <c r="K1204" s="20"/>
      <c r="L1204" s="20"/>
      <c r="M1204" s="20"/>
      <c r="N1204" s="20"/>
      <c r="O1204" s="20"/>
      <c r="P1204" s="17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17"/>
      <c r="AB1204" s="20"/>
      <c r="AC1204" s="20"/>
      <c r="AD1204" s="20"/>
      <c r="AE1204" s="20"/>
      <c r="AF1204" s="20"/>
      <c r="AG1204" s="20"/>
      <c r="AH1204" s="20"/>
      <c r="AI1204" s="20"/>
      <c r="AJ1204" s="17"/>
      <c r="AK1204" s="20"/>
      <c r="AL1204" s="1">
        <f>SUM(G1204:AK1204)</f>
        <v>2</v>
      </c>
    </row>
    <row r="1205" spans="1:38" ht="15" x14ac:dyDescent="0.25">
      <c r="A1205" s="17">
        <v>20</v>
      </c>
      <c r="B1205" s="18" t="s">
        <v>634</v>
      </c>
      <c r="C1205" s="18" t="s">
        <v>635</v>
      </c>
      <c r="D1205" s="18" t="s">
        <v>666</v>
      </c>
      <c r="E1205" s="19" t="s">
        <v>667</v>
      </c>
      <c r="F1205" s="18" t="s">
        <v>33</v>
      </c>
      <c r="G1205" s="20"/>
      <c r="H1205" s="20"/>
      <c r="I1205" s="20"/>
      <c r="J1205" s="20"/>
      <c r="K1205" s="20">
        <v>1</v>
      </c>
      <c r="L1205" s="20"/>
      <c r="M1205" s="20"/>
      <c r="N1205" s="20"/>
      <c r="O1205" s="20"/>
      <c r="P1205" s="20"/>
      <c r="Q1205" s="20"/>
      <c r="R1205" s="20"/>
      <c r="S1205" s="20"/>
      <c r="T1205" s="20"/>
      <c r="U1205" s="20">
        <v>203</v>
      </c>
      <c r="V1205" s="20"/>
      <c r="W1205" s="20"/>
      <c r="X1205" s="20"/>
      <c r="Y1205" s="20"/>
      <c r="Z1205" s="20"/>
      <c r="AA1205" s="17"/>
      <c r="AB1205" s="20"/>
      <c r="AC1205" s="20"/>
      <c r="AD1205" s="20"/>
      <c r="AE1205" s="20"/>
      <c r="AF1205" s="20"/>
      <c r="AG1205" s="20"/>
      <c r="AH1205" s="20"/>
      <c r="AI1205" s="20"/>
      <c r="AJ1205" s="20"/>
      <c r="AK1205" s="20"/>
      <c r="AL1205" s="1">
        <f>SUM(G1205:AK1205)</f>
        <v>204</v>
      </c>
    </row>
    <row r="1206" spans="1:38" ht="15" x14ac:dyDescent="0.25">
      <c r="A1206" s="17">
        <v>20</v>
      </c>
      <c r="B1206" s="18" t="s">
        <v>634</v>
      </c>
      <c r="C1206" s="18" t="s">
        <v>635</v>
      </c>
      <c r="D1206" s="18" t="s">
        <v>668</v>
      </c>
      <c r="E1206" s="19" t="s">
        <v>669</v>
      </c>
      <c r="F1206" s="18" t="s">
        <v>42</v>
      </c>
      <c r="G1206" s="20"/>
      <c r="H1206" s="20"/>
      <c r="I1206" s="20">
        <v>1</v>
      </c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>
        <v>1</v>
      </c>
      <c r="V1206" s="20"/>
      <c r="W1206" s="20"/>
      <c r="X1206" s="20"/>
      <c r="Y1206" s="20"/>
      <c r="Z1206" s="20"/>
      <c r="AA1206" s="17"/>
      <c r="AB1206" s="20"/>
      <c r="AC1206" s="20"/>
      <c r="AD1206" s="20"/>
      <c r="AE1206" s="20"/>
      <c r="AF1206" s="20"/>
      <c r="AG1206" s="20"/>
      <c r="AH1206" s="20"/>
      <c r="AI1206" s="20"/>
      <c r="AJ1206" s="17"/>
      <c r="AK1206" s="20"/>
      <c r="AL1206" s="1">
        <f>SUM(G1206:AK1206)</f>
        <v>2</v>
      </c>
    </row>
    <row r="1207" spans="1:38" ht="15" x14ac:dyDescent="0.25">
      <c r="A1207" s="17">
        <v>20</v>
      </c>
      <c r="B1207" s="18" t="s">
        <v>634</v>
      </c>
      <c r="C1207" s="18" t="s">
        <v>635</v>
      </c>
      <c r="D1207" s="18" t="s">
        <v>668</v>
      </c>
      <c r="E1207" s="19" t="s">
        <v>669</v>
      </c>
      <c r="F1207" s="18" t="s">
        <v>38</v>
      </c>
      <c r="G1207" s="20"/>
      <c r="H1207" s="20"/>
      <c r="I1207" s="20"/>
      <c r="J1207" s="20"/>
      <c r="K1207" s="20"/>
      <c r="L1207" s="20">
        <v>2</v>
      </c>
      <c r="M1207" s="20"/>
      <c r="N1207" s="20"/>
      <c r="O1207" s="20"/>
      <c r="P1207" s="20"/>
      <c r="Q1207" s="20">
        <v>1</v>
      </c>
      <c r="R1207" s="20"/>
      <c r="S1207" s="20"/>
      <c r="T1207" s="20"/>
      <c r="U1207" s="20"/>
      <c r="V1207" s="20"/>
      <c r="W1207" s="20"/>
      <c r="X1207" s="20"/>
      <c r="Y1207" s="20"/>
      <c r="Z1207" s="20"/>
      <c r="AA1207" s="20"/>
      <c r="AB1207" s="20"/>
      <c r="AC1207" s="20"/>
      <c r="AD1207" s="20"/>
      <c r="AE1207" s="20"/>
      <c r="AF1207" s="20"/>
      <c r="AG1207" s="20"/>
      <c r="AH1207" s="20">
        <v>19</v>
      </c>
      <c r="AI1207" s="20"/>
      <c r="AJ1207" s="17"/>
      <c r="AK1207" s="20"/>
      <c r="AL1207" s="1">
        <f>SUM(G1207:AK1207)</f>
        <v>22</v>
      </c>
    </row>
    <row r="1208" spans="1:38" ht="15" x14ac:dyDescent="0.25">
      <c r="A1208" s="17">
        <v>20</v>
      </c>
      <c r="B1208" s="18" t="s">
        <v>634</v>
      </c>
      <c r="C1208" s="18" t="s">
        <v>635</v>
      </c>
      <c r="D1208" s="18" t="s">
        <v>668</v>
      </c>
      <c r="E1208" s="19" t="s">
        <v>669</v>
      </c>
      <c r="F1208" s="18" t="s">
        <v>33</v>
      </c>
      <c r="G1208" s="17"/>
      <c r="H1208" s="20"/>
      <c r="I1208" s="20"/>
      <c r="J1208" s="20"/>
      <c r="K1208" s="20">
        <v>1</v>
      </c>
      <c r="L1208" s="20"/>
      <c r="M1208" s="20"/>
      <c r="N1208" s="20"/>
      <c r="O1208" s="20"/>
      <c r="P1208" s="20"/>
      <c r="Q1208" s="20"/>
      <c r="R1208" s="20"/>
      <c r="S1208" s="20"/>
      <c r="T1208" s="20"/>
      <c r="U1208" s="20">
        <v>285</v>
      </c>
      <c r="V1208" s="20"/>
      <c r="W1208" s="20"/>
      <c r="X1208" s="17"/>
      <c r="Y1208" s="20"/>
      <c r="Z1208" s="20"/>
      <c r="AA1208" s="17"/>
      <c r="AB1208" s="20"/>
      <c r="AC1208" s="20"/>
      <c r="AD1208" s="20"/>
      <c r="AE1208" s="20"/>
      <c r="AF1208" s="17"/>
      <c r="AG1208" s="20"/>
      <c r="AH1208" s="20"/>
      <c r="AI1208" s="20"/>
      <c r="AJ1208" s="20"/>
      <c r="AK1208" s="20"/>
      <c r="AL1208" s="1">
        <f>SUM(G1208:AK1208)</f>
        <v>286</v>
      </c>
    </row>
    <row r="1209" spans="1:38" ht="15" x14ac:dyDescent="0.25">
      <c r="A1209" s="17">
        <v>20</v>
      </c>
      <c r="B1209" s="18" t="s">
        <v>634</v>
      </c>
      <c r="C1209" s="18" t="s">
        <v>635</v>
      </c>
      <c r="D1209" s="18" t="s">
        <v>668</v>
      </c>
      <c r="E1209" s="19" t="s">
        <v>669</v>
      </c>
      <c r="F1209" s="18" t="s">
        <v>39</v>
      </c>
      <c r="G1209" s="20"/>
      <c r="H1209" s="20"/>
      <c r="I1209" s="20"/>
      <c r="J1209" s="20"/>
      <c r="K1209" s="20">
        <v>1</v>
      </c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17"/>
      <c r="Y1209" s="20"/>
      <c r="Z1209" s="20"/>
      <c r="AA1209" s="17"/>
      <c r="AB1209" s="20"/>
      <c r="AC1209" s="20"/>
      <c r="AD1209" s="20"/>
      <c r="AE1209" s="20"/>
      <c r="AF1209" s="20"/>
      <c r="AG1209" s="20"/>
      <c r="AH1209" s="20"/>
      <c r="AI1209" s="20"/>
      <c r="AJ1209" s="17"/>
      <c r="AK1209" s="20"/>
      <c r="AL1209" s="1">
        <f>SUM(G1209:AK1209)</f>
        <v>1</v>
      </c>
    </row>
    <row r="1210" spans="1:38" ht="15" x14ac:dyDescent="0.25">
      <c r="A1210" s="17">
        <v>20</v>
      </c>
      <c r="B1210" s="18" t="s">
        <v>634</v>
      </c>
      <c r="C1210" s="18" t="s">
        <v>635</v>
      </c>
      <c r="D1210" s="18" t="s">
        <v>670</v>
      </c>
      <c r="E1210" s="19" t="s">
        <v>671</v>
      </c>
      <c r="F1210" s="18" t="s">
        <v>5</v>
      </c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>
        <v>1</v>
      </c>
      <c r="V1210" s="20"/>
      <c r="W1210" s="20"/>
      <c r="X1210" s="20"/>
      <c r="Y1210" s="20"/>
      <c r="Z1210" s="20"/>
      <c r="AA1210" s="17"/>
      <c r="AB1210" s="20"/>
      <c r="AC1210" s="20"/>
      <c r="AD1210" s="20"/>
      <c r="AE1210" s="20"/>
      <c r="AF1210" s="20"/>
      <c r="AG1210" s="20"/>
      <c r="AH1210" s="20"/>
      <c r="AI1210" s="20"/>
      <c r="AJ1210" s="17"/>
      <c r="AK1210" s="20"/>
      <c r="AL1210" s="1">
        <f>SUM(G1210:AK1210)</f>
        <v>1</v>
      </c>
    </row>
    <row r="1211" spans="1:38" ht="15" x14ac:dyDescent="0.25">
      <c r="A1211" s="17">
        <v>20</v>
      </c>
      <c r="B1211" s="18" t="s">
        <v>634</v>
      </c>
      <c r="C1211" s="18" t="s">
        <v>635</v>
      </c>
      <c r="D1211" s="18" t="s">
        <v>670</v>
      </c>
      <c r="E1211" s="19" t="s">
        <v>671</v>
      </c>
      <c r="F1211" s="18" t="s">
        <v>38</v>
      </c>
      <c r="G1211" s="20"/>
      <c r="H1211" s="20"/>
      <c r="I1211" s="20"/>
      <c r="J1211" s="20"/>
      <c r="K1211" s="17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20"/>
      <c r="AB1211" s="20"/>
      <c r="AC1211" s="20"/>
      <c r="AD1211" s="20"/>
      <c r="AE1211" s="20"/>
      <c r="AF1211" s="20"/>
      <c r="AG1211" s="20"/>
      <c r="AH1211" s="20">
        <v>24</v>
      </c>
      <c r="AI1211" s="20"/>
      <c r="AJ1211" s="20"/>
      <c r="AK1211" s="20"/>
      <c r="AL1211" s="1">
        <f>SUM(G1211:AK1211)</f>
        <v>24</v>
      </c>
    </row>
    <row r="1212" spans="1:38" ht="15" x14ac:dyDescent="0.25">
      <c r="A1212" s="17">
        <v>20</v>
      </c>
      <c r="B1212" s="18" t="s">
        <v>634</v>
      </c>
      <c r="C1212" s="18" t="s">
        <v>635</v>
      </c>
      <c r="D1212" s="18" t="s">
        <v>670</v>
      </c>
      <c r="E1212" s="19" t="s">
        <v>671</v>
      </c>
      <c r="F1212" s="18" t="s">
        <v>33</v>
      </c>
      <c r="G1212" s="20"/>
      <c r="H1212" s="20"/>
      <c r="I1212" s="20"/>
      <c r="J1212" s="20"/>
      <c r="K1212" s="20">
        <v>1</v>
      </c>
      <c r="L1212" s="20"/>
      <c r="M1212" s="20"/>
      <c r="N1212" s="20"/>
      <c r="O1212" s="20"/>
      <c r="P1212" s="20"/>
      <c r="Q1212" s="20"/>
      <c r="R1212" s="20"/>
      <c r="S1212" s="20"/>
      <c r="T1212" s="20"/>
      <c r="U1212" s="20">
        <v>701</v>
      </c>
      <c r="V1212" s="20"/>
      <c r="W1212" s="20"/>
      <c r="X1212" s="20"/>
      <c r="Y1212" s="20"/>
      <c r="Z1212" s="20"/>
      <c r="AA1212" s="20"/>
      <c r="AB1212" s="17"/>
      <c r="AC1212" s="20"/>
      <c r="AD1212" s="20"/>
      <c r="AE1212" s="20"/>
      <c r="AF1212" s="20"/>
      <c r="AG1212" s="20"/>
      <c r="AH1212" s="20"/>
      <c r="AI1212" s="20"/>
      <c r="AJ1212" s="20"/>
      <c r="AK1212" s="20"/>
      <c r="AL1212" s="1">
        <f>SUM(G1212:AK1212)</f>
        <v>702</v>
      </c>
    </row>
    <row r="1213" spans="1:38" ht="15" x14ac:dyDescent="0.25">
      <c r="A1213" s="17">
        <v>20</v>
      </c>
      <c r="B1213" s="18" t="s">
        <v>634</v>
      </c>
      <c r="C1213" s="18" t="s">
        <v>635</v>
      </c>
      <c r="D1213" s="18" t="s">
        <v>670</v>
      </c>
      <c r="E1213" s="19" t="s">
        <v>671</v>
      </c>
      <c r="F1213" s="18" t="s">
        <v>39</v>
      </c>
      <c r="G1213" s="20"/>
      <c r="H1213" s="20"/>
      <c r="I1213" s="20"/>
      <c r="J1213" s="20"/>
      <c r="K1213" s="20">
        <v>1</v>
      </c>
      <c r="L1213" s="20"/>
      <c r="M1213" s="20"/>
      <c r="N1213" s="20"/>
      <c r="O1213" s="20"/>
      <c r="P1213" s="20"/>
      <c r="Q1213" s="20"/>
      <c r="R1213" s="20"/>
      <c r="S1213" s="20"/>
      <c r="T1213" s="20"/>
      <c r="U1213" s="20">
        <v>5</v>
      </c>
      <c r="V1213" s="20"/>
      <c r="W1213" s="20"/>
      <c r="X1213" s="20"/>
      <c r="Y1213" s="20"/>
      <c r="Z1213" s="20"/>
      <c r="AA1213" s="20"/>
      <c r="AB1213" s="20"/>
      <c r="AC1213" s="20"/>
      <c r="AD1213" s="20"/>
      <c r="AE1213" s="20"/>
      <c r="AF1213" s="20"/>
      <c r="AG1213" s="20"/>
      <c r="AH1213" s="20"/>
      <c r="AI1213" s="20"/>
      <c r="AJ1213" s="17"/>
      <c r="AK1213" s="20"/>
      <c r="AL1213" s="1">
        <f>SUM(G1213:AK1213)</f>
        <v>6</v>
      </c>
    </row>
    <row r="1214" spans="1:38" ht="15" x14ac:dyDescent="0.25">
      <c r="A1214" s="17">
        <v>20</v>
      </c>
      <c r="B1214" s="18" t="s">
        <v>634</v>
      </c>
      <c r="C1214" s="18" t="s">
        <v>635</v>
      </c>
      <c r="D1214" s="18" t="s">
        <v>672</v>
      </c>
      <c r="E1214" s="19" t="s">
        <v>673</v>
      </c>
      <c r="F1214" s="18" t="s">
        <v>38</v>
      </c>
      <c r="G1214" s="17"/>
      <c r="H1214" s="20"/>
      <c r="I1214" s="20"/>
      <c r="J1214" s="20"/>
      <c r="K1214" s="20"/>
      <c r="L1214" s="17"/>
      <c r="M1214" s="20"/>
      <c r="N1214" s="20"/>
      <c r="O1214" s="20"/>
      <c r="P1214" s="20"/>
      <c r="Q1214" s="20"/>
      <c r="R1214" s="17"/>
      <c r="S1214" s="20"/>
      <c r="T1214" s="20"/>
      <c r="U1214" s="20"/>
      <c r="V1214" s="20"/>
      <c r="W1214" s="20"/>
      <c r="X1214" s="20"/>
      <c r="Y1214" s="20"/>
      <c r="Z1214" s="20"/>
      <c r="AA1214" s="17"/>
      <c r="AB1214" s="20"/>
      <c r="AC1214" s="20"/>
      <c r="AD1214" s="20"/>
      <c r="AE1214" s="20"/>
      <c r="AF1214" s="20"/>
      <c r="AG1214" s="20"/>
      <c r="AH1214" s="20"/>
      <c r="AI1214" s="17"/>
      <c r="AJ1214" s="20"/>
      <c r="AK1214" s="20">
        <v>2</v>
      </c>
      <c r="AL1214" s="1">
        <f>SUM(G1214:AK1214)</f>
        <v>2</v>
      </c>
    </row>
    <row r="1215" spans="1:38" ht="15" x14ac:dyDescent="0.25">
      <c r="A1215" s="17">
        <v>20</v>
      </c>
      <c r="B1215" s="18" t="s">
        <v>634</v>
      </c>
      <c r="C1215" s="18" t="s">
        <v>635</v>
      </c>
      <c r="D1215" s="18" t="s">
        <v>672</v>
      </c>
      <c r="E1215" s="19" t="s">
        <v>673</v>
      </c>
      <c r="F1215" s="18" t="s">
        <v>33</v>
      </c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17"/>
      <c r="S1215" s="20"/>
      <c r="T1215" s="20"/>
      <c r="U1215" s="20">
        <v>477</v>
      </c>
      <c r="V1215" s="20"/>
      <c r="W1215" s="20"/>
      <c r="X1215" s="20"/>
      <c r="Y1215" s="20"/>
      <c r="Z1215" s="20"/>
      <c r="AA1215" s="20"/>
      <c r="AB1215" s="20"/>
      <c r="AC1215" s="20"/>
      <c r="AD1215" s="20"/>
      <c r="AE1215" s="20"/>
      <c r="AF1215" s="20"/>
      <c r="AG1215" s="20"/>
      <c r="AH1215" s="20"/>
      <c r="AI1215" s="17"/>
      <c r="AJ1215" s="17"/>
      <c r="AK1215" s="20"/>
      <c r="AL1215" s="1">
        <f>SUM(G1215:AK1215)</f>
        <v>477</v>
      </c>
    </row>
    <row r="1216" spans="1:38" ht="15" x14ac:dyDescent="0.25">
      <c r="A1216" s="17">
        <v>20</v>
      </c>
      <c r="B1216" s="18" t="s">
        <v>634</v>
      </c>
      <c r="C1216" s="18" t="s">
        <v>635</v>
      </c>
      <c r="D1216" s="18" t="s">
        <v>672</v>
      </c>
      <c r="E1216" s="19" t="s">
        <v>673</v>
      </c>
      <c r="F1216" s="18" t="s">
        <v>39</v>
      </c>
      <c r="G1216" s="20"/>
      <c r="H1216" s="20"/>
      <c r="I1216" s="20"/>
      <c r="J1216" s="20"/>
      <c r="K1216" s="20">
        <v>3</v>
      </c>
      <c r="L1216" s="20"/>
      <c r="M1216" s="20"/>
      <c r="N1216" s="20"/>
      <c r="O1216" s="17"/>
      <c r="P1216" s="20"/>
      <c r="Q1216" s="20"/>
      <c r="R1216" s="20"/>
      <c r="S1216" s="20"/>
      <c r="T1216" s="20"/>
      <c r="U1216" s="20">
        <v>6</v>
      </c>
      <c r="V1216" s="20"/>
      <c r="W1216" s="20"/>
      <c r="X1216" s="20"/>
      <c r="Y1216" s="20"/>
      <c r="Z1216" s="20"/>
      <c r="AA1216" s="20"/>
      <c r="AB1216" s="20"/>
      <c r="AC1216" s="20"/>
      <c r="AD1216" s="20"/>
      <c r="AE1216" s="20"/>
      <c r="AF1216" s="20"/>
      <c r="AG1216" s="20"/>
      <c r="AH1216" s="20"/>
      <c r="AI1216" s="20"/>
      <c r="AJ1216" s="20"/>
      <c r="AK1216" s="20"/>
      <c r="AL1216" s="1">
        <f>SUM(G1216:AK1216)</f>
        <v>9</v>
      </c>
    </row>
    <row r="1217" spans="1:38" ht="15" x14ac:dyDescent="0.25">
      <c r="A1217" s="17">
        <v>20</v>
      </c>
      <c r="B1217" s="18" t="s">
        <v>634</v>
      </c>
      <c r="C1217" s="18" t="s">
        <v>635</v>
      </c>
      <c r="D1217" s="18" t="s">
        <v>674</v>
      </c>
      <c r="E1217" s="19" t="s">
        <v>675</v>
      </c>
      <c r="F1217" s="18" t="s">
        <v>33</v>
      </c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>
        <v>6</v>
      </c>
      <c r="V1217" s="20"/>
      <c r="W1217" s="20"/>
      <c r="X1217" s="20"/>
      <c r="Y1217" s="20"/>
      <c r="Z1217" s="20"/>
      <c r="AA1217" s="20"/>
      <c r="AB1217" s="20"/>
      <c r="AC1217" s="20"/>
      <c r="AD1217" s="20"/>
      <c r="AE1217" s="20"/>
      <c r="AF1217" s="20"/>
      <c r="AG1217" s="20"/>
      <c r="AH1217" s="20"/>
      <c r="AI1217" s="17"/>
      <c r="AJ1217" s="20"/>
      <c r="AK1217" s="20"/>
      <c r="AL1217" s="1">
        <f>SUM(G1217:AK1217)</f>
        <v>6</v>
      </c>
    </row>
    <row r="1218" spans="1:38" ht="15" x14ac:dyDescent="0.25">
      <c r="A1218" s="17">
        <v>20</v>
      </c>
      <c r="B1218" s="18" t="s">
        <v>634</v>
      </c>
      <c r="C1218" s="18" t="s">
        <v>635</v>
      </c>
      <c r="D1218" s="18" t="s">
        <v>676</v>
      </c>
      <c r="E1218" s="19" t="s">
        <v>677</v>
      </c>
      <c r="F1218" s="18" t="s">
        <v>38</v>
      </c>
      <c r="G1218" s="20"/>
      <c r="H1218" s="20">
        <v>7</v>
      </c>
      <c r="I1218" s="20"/>
      <c r="J1218" s="20"/>
      <c r="K1218" s="20"/>
      <c r="L1218" s="20">
        <v>6</v>
      </c>
      <c r="M1218" s="20"/>
      <c r="N1218" s="20"/>
      <c r="O1218" s="20"/>
      <c r="P1218" s="20"/>
      <c r="Q1218" s="20"/>
      <c r="R1218" s="20"/>
      <c r="S1218" s="20"/>
      <c r="T1218" s="20">
        <v>9</v>
      </c>
      <c r="U1218" s="20"/>
      <c r="V1218" s="20"/>
      <c r="W1218" s="20"/>
      <c r="X1218" s="20"/>
      <c r="Y1218" s="20"/>
      <c r="Z1218" s="20"/>
      <c r="AA1218" s="20"/>
      <c r="AB1218" s="20"/>
      <c r="AC1218" s="20">
        <v>5</v>
      </c>
      <c r="AD1218" s="20"/>
      <c r="AE1218" s="20"/>
      <c r="AF1218" s="20"/>
      <c r="AG1218" s="20"/>
      <c r="AH1218" s="20">
        <v>8</v>
      </c>
      <c r="AI1218" s="20"/>
      <c r="AJ1218" s="17"/>
      <c r="AK1218" s="20">
        <v>50</v>
      </c>
      <c r="AL1218" s="1">
        <f>SUM(G1218:AK1218)</f>
        <v>85</v>
      </c>
    </row>
    <row r="1219" spans="1:38" ht="15" x14ac:dyDescent="0.25">
      <c r="A1219" s="17">
        <v>20</v>
      </c>
      <c r="B1219" s="18" t="s">
        <v>634</v>
      </c>
      <c r="C1219" s="18" t="s">
        <v>635</v>
      </c>
      <c r="D1219" s="18" t="s">
        <v>676</v>
      </c>
      <c r="E1219" s="19" t="s">
        <v>677</v>
      </c>
      <c r="F1219" s="18" t="s">
        <v>33</v>
      </c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>
        <v>754</v>
      </c>
      <c r="V1219" s="20"/>
      <c r="W1219" s="20"/>
      <c r="X1219" s="20"/>
      <c r="Y1219" s="20"/>
      <c r="Z1219" s="20"/>
      <c r="AA1219" s="20"/>
      <c r="AB1219" s="20"/>
      <c r="AC1219" s="20">
        <v>2</v>
      </c>
      <c r="AD1219" s="20"/>
      <c r="AE1219" s="20"/>
      <c r="AF1219" s="20"/>
      <c r="AG1219" s="20"/>
      <c r="AH1219" s="20"/>
      <c r="AI1219" s="20"/>
      <c r="AJ1219" s="17"/>
      <c r="AK1219" s="20">
        <v>17</v>
      </c>
      <c r="AL1219" s="1">
        <f>SUM(G1219:AK1219)</f>
        <v>773</v>
      </c>
    </row>
    <row r="1220" spans="1:38" ht="15" x14ac:dyDescent="0.25">
      <c r="A1220" s="17">
        <v>20</v>
      </c>
      <c r="B1220" s="18" t="s">
        <v>634</v>
      </c>
      <c r="C1220" s="18" t="s">
        <v>635</v>
      </c>
      <c r="D1220" s="18" t="s">
        <v>676</v>
      </c>
      <c r="E1220" s="19" t="s">
        <v>677</v>
      </c>
      <c r="F1220" s="18" t="s">
        <v>39</v>
      </c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>
        <v>1</v>
      </c>
      <c r="V1220" s="20"/>
      <c r="W1220" s="20"/>
      <c r="X1220" s="20"/>
      <c r="Y1220" s="20"/>
      <c r="Z1220" s="20"/>
      <c r="AA1220" s="17"/>
      <c r="AB1220" s="20"/>
      <c r="AC1220" s="20"/>
      <c r="AD1220" s="20"/>
      <c r="AE1220" s="20"/>
      <c r="AF1220" s="20"/>
      <c r="AG1220" s="20"/>
      <c r="AH1220" s="20"/>
      <c r="AI1220" s="20"/>
      <c r="AJ1220" s="17"/>
      <c r="AK1220" s="20"/>
      <c r="AL1220" s="1">
        <f>SUM(G1220:AK1220)</f>
        <v>1</v>
      </c>
    </row>
    <row r="1221" spans="1:38" ht="15" x14ac:dyDescent="0.25">
      <c r="A1221" s="17">
        <v>20</v>
      </c>
      <c r="B1221" s="18" t="s">
        <v>634</v>
      </c>
      <c r="C1221" s="18" t="s">
        <v>635</v>
      </c>
      <c r="D1221" s="18" t="s">
        <v>678</v>
      </c>
      <c r="E1221" s="19" t="s">
        <v>679</v>
      </c>
      <c r="F1221" s="18" t="s">
        <v>33</v>
      </c>
      <c r="G1221" s="20"/>
      <c r="H1221" s="20"/>
      <c r="I1221" s="20"/>
      <c r="J1221" s="20"/>
      <c r="K1221" s="20"/>
      <c r="L1221" s="20"/>
      <c r="M1221" s="20"/>
      <c r="N1221" s="20"/>
      <c r="O1221" s="20"/>
      <c r="P1221" s="17"/>
      <c r="Q1221" s="20"/>
      <c r="R1221" s="20"/>
      <c r="S1221" s="20"/>
      <c r="T1221" s="20"/>
      <c r="U1221" s="20">
        <v>11</v>
      </c>
      <c r="V1221" s="20"/>
      <c r="W1221" s="20"/>
      <c r="X1221" s="20"/>
      <c r="Y1221" s="20"/>
      <c r="Z1221" s="20"/>
      <c r="AA1221" s="20"/>
      <c r="AB1221" s="20"/>
      <c r="AC1221" s="20"/>
      <c r="AD1221" s="20"/>
      <c r="AE1221" s="20"/>
      <c r="AF1221" s="20"/>
      <c r="AG1221" s="20"/>
      <c r="AH1221" s="20"/>
      <c r="AI1221" s="20"/>
      <c r="AJ1221" s="20"/>
      <c r="AK1221" s="20"/>
      <c r="AL1221" s="1">
        <f>SUM(G1221:AK1221)</f>
        <v>11</v>
      </c>
    </row>
    <row r="1222" spans="1:38" ht="15" x14ac:dyDescent="0.25">
      <c r="A1222" s="17">
        <v>20</v>
      </c>
      <c r="B1222" s="18" t="s">
        <v>634</v>
      </c>
      <c r="C1222" s="18" t="s">
        <v>635</v>
      </c>
      <c r="D1222" s="18" t="s">
        <v>680</v>
      </c>
      <c r="E1222" s="19" t="s">
        <v>681</v>
      </c>
      <c r="F1222" s="18" t="s">
        <v>38</v>
      </c>
      <c r="G1222" s="20"/>
      <c r="H1222" s="20"/>
      <c r="I1222" s="20"/>
      <c r="J1222" s="20"/>
      <c r="K1222" s="20"/>
      <c r="L1222" s="20"/>
      <c r="M1222" s="20"/>
      <c r="N1222" s="20"/>
      <c r="O1222" s="20"/>
      <c r="P1222" s="17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20"/>
      <c r="AB1222" s="20"/>
      <c r="AC1222" s="20">
        <v>4</v>
      </c>
      <c r="AD1222" s="20"/>
      <c r="AE1222" s="20"/>
      <c r="AF1222" s="20"/>
      <c r="AG1222" s="20"/>
      <c r="AH1222" s="20"/>
      <c r="AI1222" s="20"/>
      <c r="AJ1222" s="20"/>
      <c r="AK1222" s="20">
        <v>12</v>
      </c>
      <c r="AL1222" s="1">
        <f>SUM(G1222:AK1222)</f>
        <v>16</v>
      </c>
    </row>
    <row r="1223" spans="1:38" ht="15" x14ac:dyDescent="0.25">
      <c r="A1223" s="17">
        <v>20</v>
      </c>
      <c r="B1223" s="18" t="s">
        <v>634</v>
      </c>
      <c r="C1223" s="18" t="s">
        <v>635</v>
      </c>
      <c r="D1223" s="18" t="s">
        <v>680</v>
      </c>
      <c r="E1223" s="19" t="s">
        <v>681</v>
      </c>
      <c r="F1223" s="18" t="s">
        <v>33</v>
      </c>
      <c r="G1223" s="20"/>
      <c r="H1223" s="20"/>
      <c r="I1223" s="20"/>
      <c r="J1223" s="20"/>
      <c r="K1223" s="20"/>
      <c r="L1223" s="20"/>
      <c r="M1223" s="20"/>
      <c r="N1223" s="20"/>
      <c r="O1223" s="20"/>
      <c r="P1223" s="17"/>
      <c r="Q1223" s="20"/>
      <c r="R1223" s="20"/>
      <c r="S1223" s="20"/>
      <c r="T1223" s="20">
        <v>1</v>
      </c>
      <c r="U1223" s="20">
        <v>62</v>
      </c>
      <c r="V1223" s="20"/>
      <c r="W1223" s="20"/>
      <c r="X1223" s="20"/>
      <c r="Y1223" s="20"/>
      <c r="Z1223" s="20"/>
      <c r="AA1223" s="20"/>
      <c r="AB1223" s="20"/>
      <c r="AC1223" s="20"/>
      <c r="AD1223" s="20"/>
      <c r="AE1223" s="20"/>
      <c r="AF1223" s="20"/>
      <c r="AG1223" s="20"/>
      <c r="AH1223" s="20"/>
      <c r="AI1223" s="20"/>
      <c r="AJ1223" s="17"/>
      <c r="AK1223" s="20">
        <v>19</v>
      </c>
      <c r="AL1223" s="1">
        <f>SUM(G1223:AK1223)</f>
        <v>82</v>
      </c>
    </row>
    <row r="1224" spans="1:38" ht="15" x14ac:dyDescent="0.25">
      <c r="A1224" s="17">
        <v>20</v>
      </c>
      <c r="B1224" s="18" t="s">
        <v>634</v>
      </c>
      <c r="C1224" s="18" t="s">
        <v>635</v>
      </c>
      <c r="D1224" s="18" t="s">
        <v>682</v>
      </c>
      <c r="E1224" s="19" t="s">
        <v>683</v>
      </c>
      <c r="F1224" s="18" t="s">
        <v>38</v>
      </c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>
        <v>4</v>
      </c>
      <c r="U1224" s="20"/>
      <c r="V1224" s="20"/>
      <c r="W1224" s="20"/>
      <c r="X1224" s="20"/>
      <c r="Y1224" s="20"/>
      <c r="Z1224" s="20"/>
      <c r="AA1224" s="20"/>
      <c r="AB1224" s="20"/>
      <c r="AC1224" s="20"/>
      <c r="AD1224" s="20"/>
      <c r="AE1224" s="20"/>
      <c r="AF1224" s="20"/>
      <c r="AG1224" s="20"/>
      <c r="AH1224" s="20"/>
      <c r="AI1224" s="20"/>
      <c r="AJ1224" s="17"/>
      <c r="AK1224" s="20"/>
      <c r="AL1224" s="1">
        <f>SUM(G1224:AK1224)</f>
        <v>4</v>
      </c>
    </row>
    <row r="1225" spans="1:38" ht="15" x14ac:dyDescent="0.25">
      <c r="A1225" s="17">
        <v>20</v>
      </c>
      <c r="B1225" s="18" t="s">
        <v>634</v>
      </c>
      <c r="C1225" s="18" t="s">
        <v>635</v>
      </c>
      <c r="D1225" s="18" t="s">
        <v>682</v>
      </c>
      <c r="E1225" s="19" t="s">
        <v>683</v>
      </c>
      <c r="F1225" s="18" t="s">
        <v>33</v>
      </c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>
        <v>181</v>
      </c>
      <c r="V1225" s="20"/>
      <c r="W1225" s="20"/>
      <c r="X1225" s="20"/>
      <c r="Y1225" s="20"/>
      <c r="Z1225" s="20"/>
      <c r="AA1225" s="20"/>
      <c r="AB1225" s="20"/>
      <c r="AC1225" s="20"/>
      <c r="AD1225" s="20"/>
      <c r="AE1225" s="20"/>
      <c r="AF1225" s="20"/>
      <c r="AG1225" s="20"/>
      <c r="AH1225" s="20"/>
      <c r="AI1225" s="20"/>
      <c r="AJ1225" s="17"/>
      <c r="AK1225" s="20"/>
      <c r="AL1225" s="1">
        <f>SUM(G1225:AK1225)</f>
        <v>181</v>
      </c>
    </row>
    <row r="1226" spans="1:38" ht="15" x14ac:dyDescent="0.25">
      <c r="A1226" s="17">
        <v>21</v>
      </c>
      <c r="B1226" s="18" t="s">
        <v>684</v>
      </c>
      <c r="C1226" s="18" t="s">
        <v>685</v>
      </c>
      <c r="D1226" s="18" t="s">
        <v>686</v>
      </c>
      <c r="E1226" s="19" t="s">
        <v>687</v>
      </c>
      <c r="F1226" s="18" t="s">
        <v>42</v>
      </c>
      <c r="G1226" s="17"/>
      <c r="H1226" s="20"/>
      <c r="I1226" s="20"/>
      <c r="J1226" s="17"/>
      <c r="K1226" s="20">
        <v>2</v>
      </c>
      <c r="L1226" s="20"/>
      <c r="M1226" s="17"/>
      <c r="N1226" s="17"/>
      <c r="O1226" s="20"/>
      <c r="P1226" s="20"/>
      <c r="Q1226" s="20"/>
      <c r="R1226" s="17"/>
      <c r="S1226" s="20"/>
      <c r="T1226" s="20"/>
      <c r="U1226" s="20">
        <v>1</v>
      </c>
      <c r="V1226" s="20"/>
      <c r="W1226" s="20"/>
      <c r="X1226" s="17"/>
      <c r="Y1226" s="20"/>
      <c r="Z1226" s="20"/>
      <c r="AA1226" s="17"/>
      <c r="AB1226" s="20"/>
      <c r="AC1226" s="20"/>
      <c r="AD1226" s="20"/>
      <c r="AE1226" s="20"/>
      <c r="AF1226" s="17"/>
      <c r="AG1226" s="20"/>
      <c r="AH1226" s="20"/>
      <c r="AI1226" s="17"/>
      <c r="AJ1226" s="17"/>
      <c r="AK1226" s="20"/>
      <c r="AL1226" s="1">
        <f>SUM(G1226:AK1226)</f>
        <v>3</v>
      </c>
    </row>
    <row r="1227" spans="1:38" ht="15" x14ac:dyDescent="0.25">
      <c r="A1227" s="17">
        <v>21</v>
      </c>
      <c r="B1227" s="18" t="s">
        <v>684</v>
      </c>
      <c r="C1227" s="18" t="s">
        <v>685</v>
      </c>
      <c r="D1227" s="18" t="s">
        <v>686</v>
      </c>
      <c r="E1227" s="19" t="s">
        <v>687</v>
      </c>
      <c r="F1227" s="18" t="s">
        <v>36</v>
      </c>
      <c r="G1227" s="17"/>
      <c r="H1227" s="20"/>
      <c r="I1227" s="20"/>
      <c r="J1227" s="17"/>
      <c r="K1227" s="20">
        <v>1</v>
      </c>
      <c r="L1227" s="20"/>
      <c r="M1227" s="17"/>
      <c r="N1227" s="17"/>
      <c r="O1227" s="20"/>
      <c r="P1227" s="17"/>
      <c r="Q1227" s="20"/>
      <c r="R1227" s="20"/>
      <c r="S1227" s="20"/>
      <c r="T1227" s="20"/>
      <c r="U1227" s="20">
        <v>10</v>
      </c>
      <c r="V1227" s="20"/>
      <c r="W1227" s="20"/>
      <c r="X1227" s="20"/>
      <c r="Y1227" s="20"/>
      <c r="Z1227" s="20"/>
      <c r="AA1227" s="17"/>
      <c r="AB1227" s="20"/>
      <c r="AC1227" s="20"/>
      <c r="AD1227" s="20"/>
      <c r="AE1227" s="20"/>
      <c r="AF1227" s="20"/>
      <c r="AG1227" s="20"/>
      <c r="AH1227" s="20"/>
      <c r="AI1227" s="20"/>
      <c r="AJ1227" s="17"/>
      <c r="AK1227" s="20"/>
      <c r="AL1227" s="1">
        <f>SUM(G1227:AK1227)</f>
        <v>11</v>
      </c>
    </row>
    <row r="1228" spans="1:38" ht="15" x14ac:dyDescent="0.25">
      <c r="A1228" s="17">
        <v>21</v>
      </c>
      <c r="B1228" s="18" t="s">
        <v>684</v>
      </c>
      <c r="C1228" s="18" t="s">
        <v>685</v>
      </c>
      <c r="D1228" s="18" t="s">
        <v>686</v>
      </c>
      <c r="E1228" s="19" t="s">
        <v>687</v>
      </c>
      <c r="F1228" s="18" t="s">
        <v>37</v>
      </c>
      <c r="G1228" s="17"/>
      <c r="H1228" s="20"/>
      <c r="I1228" s="20"/>
      <c r="J1228" s="20"/>
      <c r="K1228" s="20">
        <v>489</v>
      </c>
      <c r="L1228" s="20"/>
      <c r="M1228" s="20"/>
      <c r="N1228" s="20"/>
      <c r="O1228" s="20"/>
      <c r="P1228" s="20"/>
      <c r="Q1228" s="20"/>
      <c r="R1228" s="20"/>
      <c r="S1228" s="20"/>
      <c r="T1228" s="20"/>
      <c r="U1228" s="20">
        <v>41</v>
      </c>
      <c r="V1228" s="20"/>
      <c r="W1228" s="20"/>
      <c r="X1228" s="20"/>
      <c r="Y1228" s="20"/>
      <c r="Z1228" s="20"/>
      <c r="AA1228" s="20"/>
      <c r="AB1228" s="20"/>
      <c r="AC1228" s="20"/>
      <c r="AD1228" s="20"/>
      <c r="AE1228" s="20"/>
      <c r="AF1228" s="20"/>
      <c r="AG1228" s="20"/>
      <c r="AH1228" s="20"/>
      <c r="AI1228" s="20"/>
      <c r="AJ1228" s="20"/>
      <c r="AK1228" s="20"/>
      <c r="AL1228" s="1">
        <f>SUM(G1228:AK1228)</f>
        <v>530</v>
      </c>
    </row>
    <row r="1229" spans="1:38" ht="15" x14ac:dyDescent="0.25">
      <c r="A1229" s="17">
        <v>21</v>
      </c>
      <c r="B1229" s="18" t="s">
        <v>684</v>
      </c>
      <c r="C1229" s="18" t="s">
        <v>685</v>
      </c>
      <c r="D1229" s="18" t="s">
        <v>686</v>
      </c>
      <c r="E1229" s="19" t="s">
        <v>687</v>
      </c>
      <c r="F1229" s="18" t="s">
        <v>33</v>
      </c>
      <c r="G1229" s="20"/>
      <c r="H1229" s="17"/>
      <c r="I1229" s="20"/>
      <c r="J1229" s="20"/>
      <c r="K1229" s="20">
        <v>2054</v>
      </c>
      <c r="L1229" s="20"/>
      <c r="M1229" s="20"/>
      <c r="N1229" s="20"/>
      <c r="O1229" s="20">
        <v>2</v>
      </c>
      <c r="P1229" s="20"/>
      <c r="Q1229" s="20"/>
      <c r="R1229" s="20"/>
      <c r="S1229" s="20"/>
      <c r="T1229" s="20"/>
      <c r="U1229" s="20">
        <v>4364</v>
      </c>
      <c r="V1229" s="20"/>
      <c r="W1229" s="20"/>
      <c r="X1229" s="20"/>
      <c r="Y1229" s="20">
        <v>15</v>
      </c>
      <c r="Z1229" s="20"/>
      <c r="AA1229" s="20"/>
      <c r="AB1229" s="20"/>
      <c r="AC1229" s="20"/>
      <c r="AD1229" s="20"/>
      <c r="AE1229" s="20"/>
      <c r="AF1229" s="20"/>
      <c r="AG1229" s="20"/>
      <c r="AH1229" s="20"/>
      <c r="AI1229" s="20"/>
      <c r="AJ1229" s="17"/>
      <c r="AK1229" s="20"/>
      <c r="AL1229" s="1">
        <f>SUM(G1229:AK1229)</f>
        <v>6435</v>
      </c>
    </row>
    <row r="1230" spans="1:38" ht="15" x14ac:dyDescent="0.25">
      <c r="A1230" s="17">
        <v>21</v>
      </c>
      <c r="B1230" s="18" t="s">
        <v>684</v>
      </c>
      <c r="C1230" s="18" t="s">
        <v>685</v>
      </c>
      <c r="D1230" s="18" t="s">
        <v>686</v>
      </c>
      <c r="E1230" s="19" t="s">
        <v>687</v>
      </c>
      <c r="F1230" s="18" t="s">
        <v>39</v>
      </c>
      <c r="G1230" s="20"/>
      <c r="H1230" s="17"/>
      <c r="I1230" s="20"/>
      <c r="J1230" s="20"/>
      <c r="K1230" s="20">
        <v>315</v>
      </c>
      <c r="L1230" s="20"/>
      <c r="M1230" s="20"/>
      <c r="N1230" s="20"/>
      <c r="O1230" s="20"/>
      <c r="P1230" s="20"/>
      <c r="Q1230" s="20"/>
      <c r="R1230" s="20"/>
      <c r="S1230" s="20"/>
      <c r="T1230" s="20"/>
      <c r="U1230" s="20">
        <v>533</v>
      </c>
      <c r="V1230" s="20"/>
      <c r="W1230" s="20"/>
      <c r="X1230" s="20"/>
      <c r="Y1230" s="20"/>
      <c r="Z1230" s="20"/>
      <c r="AA1230" s="20"/>
      <c r="AB1230" s="20"/>
      <c r="AC1230" s="20"/>
      <c r="AD1230" s="20"/>
      <c r="AE1230" s="20"/>
      <c r="AF1230" s="20"/>
      <c r="AG1230" s="20"/>
      <c r="AH1230" s="20"/>
      <c r="AI1230" s="20"/>
      <c r="AJ1230" s="17"/>
      <c r="AK1230" s="20"/>
      <c r="AL1230" s="1">
        <f>SUM(G1230:AK1230)</f>
        <v>848</v>
      </c>
    </row>
    <row r="1231" spans="1:38" ht="15" x14ac:dyDescent="0.25">
      <c r="A1231" s="17">
        <v>21</v>
      </c>
      <c r="B1231" s="18" t="s">
        <v>684</v>
      </c>
      <c r="C1231" s="18" t="s">
        <v>685</v>
      </c>
      <c r="D1231" s="18" t="s">
        <v>688</v>
      </c>
      <c r="E1231" s="19" t="s">
        <v>689</v>
      </c>
      <c r="F1231" s="18" t="s">
        <v>42</v>
      </c>
      <c r="G1231" s="20"/>
      <c r="H1231" s="20"/>
      <c r="I1231" s="20"/>
      <c r="J1231" s="20"/>
      <c r="K1231" s="20"/>
      <c r="L1231" s="20"/>
      <c r="M1231" s="17"/>
      <c r="N1231" s="20"/>
      <c r="O1231" s="20"/>
      <c r="P1231" s="20"/>
      <c r="Q1231" s="20"/>
      <c r="R1231" s="20">
        <v>2</v>
      </c>
      <c r="S1231" s="20"/>
      <c r="T1231" s="20"/>
      <c r="U1231" s="20">
        <v>2</v>
      </c>
      <c r="V1231" s="20"/>
      <c r="W1231" s="20"/>
      <c r="X1231" s="20"/>
      <c r="Y1231" s="20"/>
      <c r="Z1231" s="20"/>
      <c r="AA1231" s="20"/>
      <c r="AB1231" s="17"/>
      <c r="AC1231" s="20"/>
      <c r="AD1231" s="20"/>
      <c r="AE1231" s="20"/>
      <c r="AF1231" s="20"/>
      <c r="AG1231" s="20"/>
      <c r="AH1231" s="20"/>
      <c r="AI1231" s="17"/>
      <c r="AJ1231" s="20"/>
      <c r="AK1231" s="20"/>
      <c r="AL1231" s="1">
        <f>SUM(G1231:AK1231)</f>
        <v>4</v>
      </c>
    </row>
    <row r="1232" spans="1:38" ht="15" x14ac:dyDescent="0.25">
      <c r="A1232" s="17">
        <v>21</v>
      </c>
      <c r="B1232" s="18" t="s">
        <v>684</v>
      </c>
      <c r="C1232" s="18" t="s">
        <v>685</v>
      </c>
      <c r="D1232" s="18" t="s">
        <v>688</v>
      </c>
      <c r="E1232" s="19" t="s">
        <v>689</v>
      </c>
      <c r="F1232" s="18" t="s">
        <v>43</v>
      </c>
      <c r="G1232" s="20">
        <v>93</v>
      </c>
      <c r="H1232" s="20"/>
      <c r="I1232" s="20"/>
      <c r="J1232" s="20"/>
      <c r="K1232" s="20"/>
      <c r="L1232" s="20"/>
      <c r="M1232" s="20"/>
      <c r="N1232" s="20"/>
      <c r="O1232" s="20"/>
      <c r="P1232" s="17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17"/>
      <c r="AB1232" s="20"/>
      <c r="AC1232" s="20"/>
      <c r="AD1232" s="20"/>
      <c r="AE1232" s="20"/>
      <c r="AF1232" s="20"/>
      <c r="AG1232" s="20"/>
      <c r="AH1232" s="20"/>
      <c r="AI1232" s="20"/>
      <c r="AJ1232" s="17"/>
      <c r="AK1232" s="20"/>
      <c r="AL1232" s="1">
        <f>SUM(G1232:AK1232)</f>
        <v>93</v>
      </c>
    </row>
    <row r="1233" spans="1:38" ht="15" x14ac:dyDescent="0.25">
      <c r="A1233" s="17">
        <v>21</v>
      </c>
      <c r="B1233" s="18" t="s">
        <v>684</v>
      </c>
      <c r="C1233" s="18" t="s">
        <v>685</v>
      </c>
      <c r="D1233" s="18" t="s">
        <v>688</v>
      </c>
      <c r="E1233" s="19" t="s">
        <v>689</v>
      </c>
      <c r="F1233" s="18" t="s">
        <v>36</v>
      </c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>
        <v>6</v>
      </c>
      <c r="V1233" s="20"/>
      <c r="W1233" s="20"/>
      <c r="X1233" s="20"/>
      <c r="Y1233" s="20"/>
      <c r="Z1233" s="20"/>
      <c r="AA1233" s="20"/>
      <c r="AB1233" s="20"/>
      <c r="AC1233" s="20"/>
      <c r="AD1233" s="20"/>
      <c r="AE1233" s="20"/>
      <c r="AF1233" s="20"/>
      <c r="AG1233" s="20"/>
      <c r="AH1233" s="20"/>
      <c r="AI1233" s="20"/>
      <c r="AJ1233" s="17"/>
      <c r="AK1233" s="20"/>
      <c r="AL1233" s="1">
        <f>SUM(G1233:AK1233)</f>
        <v>6</v>
      </c>
    </row>
    <row r="1234" spans="1:38" ht="15" x14ac:dyDescent="0.25">
      <c r="A1234" s="17">
        <v>21</v>
      </c>
      <c r="B1234" s="18" t="s">
        <v>684</v>
      </c>
      <c r="C1234" s="18" t="s">
        <v>685</v>
      </c>
      <c r="D1234" s="18" t="s">
        <v>688</v>
      </c>
      <c r="E1234" s="19" t="s">
        <v>689</v>
      </c>
      <c r="F1234" s="18" t="s">
        <v>5</v>
      </c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>
        <v>4</v>
      </c>
      <c r="V1234" s="20"/>
      <c r="W1234" s="20"/>
      <c r="X1234" s="20"/>
      <c r="Y1234" s="20"/>
      <c r="Z1234" s="20"/>
      <c r="AA1234" s="20"/>
      <c r="AB1234" s="20"/>
      <c r="AC1234" s="20"/>
      <c r="AD1234" s="20"/>
      <c r="AE1234" s="20"/>
      <c r="AF1234" s="20"/>
      <c r="AG1234" s="20"/>
      <c r="AH1234" s="20"/>
      <c r="AI1234" s="20"/>
      <c r="AJ1234" s="17"/>
      <c r="AK1234" s="20"/>
      <c r="AL1234" s="1">
        <f>SUM(G1234:AK1234)</f>
        <v>4</v>
      </c>
    </row>
    <row r="1235" spans="1:38" ht="15" x14ac:dyDescent="0.25">
      <c r="A1235" s="17">
        <v>21</v>
      </c>
      <c r="B1235" s="18" t="s">
        <v>684</v>
      </c>
      <c r="C1235" s="18" t="s">
        <v>685</v>
      </c>
      <c r="D1235" s="18" t="s">
        <v>688</v>
      </c>
      <c r="E1235" s="19" t="s">
        <v>689</v>
      </c>
      <c r="F1235" s="18" t="s">
        <v>38</v>
      </c>
      <c r="G1235" s="20"/>
      <c r="H1235" s="20">
        <v>42</v>
      </c>
      <c r="I1235" s="20"/>
      <c r="J1235" s="20">
        <v>1</v>
      </c>
      <c r="K1235" s="20"/>
      <c r="L1235" s="20">
        <v>1</v>
      </c>
      <c r="M1235" s="20"/>
      <c r="N1235" s="20"/>
      <c r="O1235" s="20">
        <v>4</v>
      </c>
      <c r="P1235" s="20">
        <v>1</v>
      </c>
      <c r="Q1235" s="20"/>
      <c r="R1235" s="20"/>
      <c r="S1235" s="20"/>
      <c r="T1235" s="20"/>
      <c r="U1235" s="20"/>
      <c r="V1235" s="20"/>
      <c r="W1235" s="20"/>
      <c r="X1235" s="20"/>
      <c r="Y1235" s="20">
        <v>1</v>
      </c>
      <c r="Z1235" s="20"/>
      <c r="AA1235" s="20">
        <v>820</v>
      </c>
      <c r="AB1235" s="20"/>
      <c r="AC1235" s="20"/>
      <c r="AD1235" s="20">
        <v>244</v>
      </c>
      <c r="AE1235" s="20"/>
      <c r="AF1235" s="20"/>
      <c r="AG1235" s="20"/>
      <c r="AH1235" s="20">
        <v>3</v>
      </c>
      <c r="AI1235" s="20"/>
      <c r="AJ1235" s="17"/>
      <c r="AK1235" s="20">
        <v>1</v>
      </c>
      <c r="AL1235" s="1">
        <f>SUM(G1235:AK1235)</f>
        <v>1118</v>
      </c>
    </row>
    <row r="1236" spans="1:38" ht="15" x14ac:dyDescent="0.25">
      <c r="A1236" s="17">
        <v>21</v>
      </c>
      <c r="B1236" s="18" t="s">
        <v>684</v>
      </c>
      <c r="C1236" s="18" t="s">
        <v>685</v>
      </c>
      <c r="D1236" s="18" t="s">
        <v>688</v>
      </c>
      <c r="E1236" s="19" t="s">
        <v>689</v>
      </c>
      <c r="F1236" s="18" t="s">
        <v>33</v>
      </c>
      <c r="G1236" s="20"/>
      <c r="H1236" s="20">
        <v>6</v>
      </c>
      <c r="I1236" s="20">
        <v>2</v>
      </c>
      <c r="J1236" s="20"/>
      <c r="K1236" s="20">
        <v>107</v>
      </c>
      <c r="L1236" s="20">
        <v>20</v>
      </c>
      <c r="M1236" s="20"/>
      <c r="N1236" s="17"/>
      <c r="O1236" s="20"/>
      <c r="P1236" s="20"/>
      <c r="Q1236" s="20"/>
      <c r="R1236" s="20">
        <v>1</v>
      </c>
      <c r="S1236" s="20"/>
      <c r="T1236" s="20"/>
      <c r="U1236" s="20">
        <v>15818</v>
      </c>
      <c r="V1236" s="20"/>
      <c r="W1236" s="20"/>
      <c r="X1236" s="20"/>
      <c r="Y1236" s="20">
        <v>328</v>
      </c>
      <c r="Z1236" s="20"/>
      <c r="AA1236" s="20">
        <v>1</v>
      </c>
      <c r="AB1236" s="20"/>
      <c r="AC1236" s="20">
        <v>6</v>
      </c>
      <c r="AD1236" s="20">
        <v>1</v>
      </c>
      <c r="AE1236" s="20"/>
      <c r="AF1236" s="20"/>
      <c r="AG1236" s="20"/>
      <c r="AH1236" s="20"/>
      <c r="AI1236" s="20"/>
      <c r="AJ1236" s="20"/>
      <c r="AK1236" s="20"/>
      <c r="AL1236" s="1">
        <f>SUM(G1236:AK1236)</f>
        <v>16290</v>
      </c>
    </row>
    <row r="1237" spans="1:38" ht="15" x14ac:dyDescent="0.25">
      <c r="A1237" s="17">
        <v>21</v>
      </c>
      <c r="B1237" s="18" t="s">
        <v>684</v>
      </c>
      <c r="C1237" s="18" t="s">
        <v>685</v>
      </c>
      <c r="D1237" s="18" t="s">
        <v>688</v>
      </c>
      <c r="E1237" s="19" t="s">
        <v>689</v>
      </c>
      <c r="F1237" s="18" t="s">
        <v>119</v>
      </c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>
        <v>2</v>
      </c>
      <c r="V1237" s="20"/>
      <c r="W1237" s="20"/>
      <c r="X1237" s="20"/>
      <c r="Y1237" s="20"/>
      <c r="Z1237" s="20"/>
      <c r="AA1237" s="20"/>
      <c r="AB1237" s="20"/>
      <c r="AC1237" s="20"/>
      <c r="AD1237" s="20"/>
      <c r="AE1237" s="20"/>
      <c r="AF1237" s="20"/>
      <c r="AG1237" s="20"/>
      <c r="AH1237" s="20"/>
      <c r="AI1237" s="20"/>
      <c r="AJ1237" s="17"/>
      <c r="AK1237" s="20"/>
      <c r="AL1237" s="1">
        <f>SUM(G1237:AK1237)</f>
        <v>2</v>
      </c>
    </row>
    <row r="1238" spans="1:38" ht="15" x14ac:dyDescent="0.25">
      <c r="A1238" s="17">
        <v>21</v>
      </c>
      <c r="B1238" s="18" t="s">
        <v>684</v>
      </c>
      <c r="C1238" s="18" t="s">
        <v>685</v>
      </c>
      <c r="D1238" s="18" t="s">
        <v>688</v>
      </c>
      <c r="E1238" s="19" t="s">
        <v>689</v>
      </c>
      <c r="F1238" s="18" t="s">
        <v>39</v>
      </c>
      <c r="G1238" s="20"/>
      <c r="H1238" s="20">
        <v>16</v>
      </c>
      <c r="I1238" s="20"/>
      <c r="J1238" s="20"/>
      <c r="K1238" s="20">
        <v>21</v>
      </c>
      <c r="L1238" s="20"/>
      <c r="M1238" s="20"/>
      <c r="N1238" s="20"/>
      <c r="O1238" s="17"/>
      <c r="P1238" s="20"/>
      <c r="Q1238" s="20"/>
      <c r="R1238" s="20"/>
      <c r="S1238" s="20"/>
      <c r="T1238" s="20"/>
      <c r="U1238" s="20">
        <v>100</v>
      </c>
      <c r="V1238" s="20"/>
      <c r="W1238" s="20"/>
      <c r="X1238" s="20"/>
      <c r="Y1238" s="20"/>
      <c r="Z1238" s="20"/>
      <c r="AA1238" s="20"/>
      <c r="AB1238" s="20"/>
      <c r="AC1238" s="20"/>
      <c r="AD1238" s="20"/>
      <c r="AE1238" s="20"/>
      <c r="AF1238" s="20"/>
      <c r="AG1238" s="20"/>
      <c r="AH1238" s="20"/>
      <c r="AI1238" s="20"/>
      <c r="AJ1238" s="20"/>
      <c r="AK1238" s="20"/>
      <c r="AL1238" s="1">
        <f>SUM(G1238:AK1238)</f>
        <v>137</v>
      </c>
    </row>
    <row r="1239" spans="1:38" ht="15" x14ac:dyDescent="0.25">
      <c r="A1239" s="17">
        <v>21</v>
      </c>
      <c r="B1239" s="18" t="s">
        <v>684</v>
      </c>
      <c r="C1239" s="18" t="s">
        <v>685</v>
      </c>
      <c r="D1239" s="18" t="s">
        <v>690</v>
      </c>
      <c r="E1239" s="19" t="s">
        <v>691</v>
      </c>
      <c r="F1239" s="18" t="s">
        <v>5</v>
      </c>
      <c r="G1239" s="17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>
        <v>3</v>
      </c>
      <c r="V1239" s="20"/>
      <c r="W1239" s="20"/>
      <c r="X1239" s="20"/>
      <c r="Y1239" s="20"/>
      <c r="Z1239" s="20"/>
      <c r="AA1239" s="20"/>
      <c r="AB1239" s="20"/>
      <c r="AC1239" s="20"/>
      <c r="AD1239" s="20"/>
      <c r="AE1239" s="20"/>
      <c r="AF1239" s="20"/>
      <c r="AG1239" s="20"/>
      <c r="AH1239" s="20"/>
      <c r="AI1239" s="20"/>
      <c r="AJ1239" s="20"/>
      <c r="AK1239" s="20"/>
      <c r="AL1239" s="1">
        <f>SUM(G1239:AK1239)</f>
        <v>3</v>
      </c>
    </row>
    <row r="1240" spans="1:38" ht="15" x14ac:dyDescent="0.25">
      <c r="A1240" s="17">
        <v>21</v>
      </c>
      <c r="B1240" s="18" t="s">
        <v>684</v>
      </c>
      <c r="C1240" s="18" t="s">
        <v>685</v>
      </c>
      <c r="D1240" s="18" t="s">
        <v>690</v>
      </c>
      <c r="E1240" s="19" t="s">
        <v>691</v>
      </c>
      <c r="F1240" s="18" t="s">
        <v>37</v>
      </c>
      <c r="G1240" s="20"/>
      <c r="H1240" s="20"/>
      <c r="I1240" s="20"/>
      <c r="J1240" s="20"/>
      <c r="K1240" s="20">
        <v>1</v>
      </c>
      <c r="L1240" s="20"/>
      <c r="M1240" s="20"/>
      <c r="N1240" s="20"/>
      <c r="O1240" s="20"/>
      <c r="P1240" s="17"/>
      <c r="Q1240" s="20"/>
      <c r="R1240" s="20"/>
      <c r="S1240" s="20"/>
      <c r="T1240" s="20"/>
      <c r="U1240" s="20"/>
      <c r="V1240" s="20"/>
      <c r="W1240" s="20"/>
      <c r="X1240" s="20"/>
      <c r="Y1240" s="20">
        <v>2</v>
      </c>
      <c r="Z1240" s="20"/>
      <c r="AA1240" s="17"/>
      <c r="AB1240" s="20"/>
      <c r="AC1240" s="20"/>
      <c r="AD1240" s="20"/>
      <c r="AE1240" s="20"/>
      <c r="AF1240" s="20"/>
      <c r="AG1240" s="20"/>
      <c r="AH1240" s="20"/>
      <c r="AI1240" s="20"/>
      <c r="AJ1240" s="17"/>
      <c r="AK1240" s="20"/>
      <c r="AL1240" s="1">
        <f>SUM(G1240:AK1240)</f>
        <v>3</v>
      </c>
    </row>
    <row r="1241" spans="1:38" ht="15" x14ac:dyDescent="0.25">
      <c r="A1241" s="17">
        <v>21</v>
      </c>
      <c r="B1241" s="18" t="s">
        <v>684</v>
      </c>
      <c r="C1241" s="18" t="s">
        <v>685</v>
      </c>
      <c r="D1241" s="18" t="s">
        <v>690</v>
      </c>
      <c r="E1241" s="19" t="s">
        <v>691</v>
      </c>
      <c r="F1241" s="18" t="s">
        <v>48</v>
      </c>
      <c r="G1241" s="20"/>
      <c r="H1241" s="20"/>
      <c r="I1241" s="20"/>
      <c r="J1241" s="20"/>
      <c r="K1241" s="20"/>
      <c r="L1241" s="20">
        <v>7</v>
      </c>
      <c r="M1241" s="20"/>
      <c r="N1241" s="20"/>
      <c r="O1241" s="20"/>
      <c r="P1241" s="20"/>
      <c r="Q1241" s="20"/>
      <c r="R1241" s="20"/>
      <c r="S1241" s="20"/>
      <c r="T1241" s="20"/>
      <c r="U1241" s="20"/>
      <c r="V1241" s="20">
        <v>9</v>
      </c>
      <c r="W1241" s="20">
        <v>27</v>
      </c>
      <c r="X1241" s="20"/>
      <c r="Y1241" s="20"/>
      <c r="Z1241" s="20"/>
      <c r="AA1241" s="17"/>
      <c r="AB1241" s="20"/>
      <c r="AC1241" s="20"/>
      <c r="AD1241" s="20"/>
      <c r="AE1241" s="20"/>
      <c r="AF1241" s="20"/>
      <c r="AG1241" s="20"/>
      <c r="AH1241" s="20"/>
      <c r="AI1241" s="20"/>
      <c r="AJ1241" s="20"/>
      <c r="AK1241" s="20"/>
      <c r="AL1241" s="1">
        <f>SUM(G1241:AK1241)</f>
        <v>43</v>
      </c>
    </row>
    <row r="1242" spans="1:38" ht="15" x14ac:dyDescent="0.25">
      <c r="A1242" s="17">
        <v>21</v>
      </c>
      <c r="B1242" s="18" t="s">
        <v>684</v>
      </c>
      <c r="C1242" s="18" t="s">
        <v>685</v>
      </c>
      <c r="D1242" s="18" t="s">
        <v>690</v>
      </c>
      <c r="E1242" s="19" t="s">
        <v>691</v>
      </c>
      <c r="F1242" s="18" t="s">
        <v>38</v>
      </c>
      <c r="G1242" s="20"/>
      <c r="H1242" s="20">
        <v>233</v>
      </c>
      <c r="I1242" s="20"/>
      <c r="J1242" s="20"/>
      <c r="K1242" s="20"/>
      <c r="L1242" s="20">
        <v>99</v>
      </c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17"/>
      <c r="AB1242" s="20"/>
      <c r="AC1242" s="20">
        <v>6</v>
      </c>
      <c r="AD1242" s="20"/>
      <c r="AE1242" s="20"/>
      <c r="AF1242" s="20"/>
      <c r="AG1242" s="20"/>
      <c r="AH1242" s="20">
        <v>123</v>
      </c>
      <c r="AI1242" s="20"/>
      <c r="AJ1242" s="17"/>
      <c r="AK1242" s="20"/>
      <c r="AL1242" s="1">
        <f>SUM(G1242:AK1242)</f>
        <v>461</v>
      </c>
    </row>
    <row r="1243" spans="1:38" ht="15" x14ac:dyDescent="0.25">
      <c r="A1243" s="17">
        <v>21</v>
      </c>
      <c r="B1243" s="18" t="s">
        <v>684</v>
      </c>
      <c r="C1243" s="18" t="s">
        <v>685</v>
      </c>
      <c r="D1243" s="18" t="s">
        <v>690</v>
      </c>
      <c r="E1243" s="19" t="s">
        <v>691</v>
      </c>
      <c r="F1243" s="18" t="s">
        <v>33</v>
      </c>
      <c r="G1243" s="20"/>
      <c r="H1243" s="20">
        <v>29</v>
      </c>
      <c r="I1243" s="20">
        <v>3</v>
      </c>
      <c r="J1243" s="20"/>
      <c r="K1243" s="20">
        <v>1</v>
      </c>
      <c r="L1243" s="20">
        <v>1</v>
      </c>
      <c r="M1243" s="20"/>
      <c r="N1243" s="20"/>
      <c r="O1243" s="20">
        <v>1</v>
      </c>
      <c r="P1243" s="20">
        <v>2</v>
      </c>
      <c r="Q1243" s="20"/>
      <c r="R1243" s="20"/>
      <c r="S1243" s="20"/>
      <c r="T1243" s="20"/>
      <c r="U1243" s="20">
        <v>149</v>
      </c>
      <c r="V1243" s="20"/>
      <c r="W1243" s="20"/>
      <c r="X1243" s="20"/>
      <c r="Y1243" s="20"/>
      <c r="Z1243" s="20"/>
      <c r="AA1243" s="20"/>
      <c r="AB1243" s="20"/>
      <c r="AC1243" s="20">
        <v>15</v>
      </c>
      <c r="AD1243" s="20"/>
      <c r="AE1243" s="20"/>
      <c r="AF1243" s="20"/>
      <c r="AG1243" s="20"/>
      <c r="AH1243" s="20"/>
      <c r="AI1243" s="20"/>
      <c r="AJ1243" s="17"/>
      <c r="AK1243" s="20"/>
      <c r="AL1243" s="1">
        <f>SUM(G1243:AK1243)</f>
        <v>201</v>
      </c>
    </row>
    <row r="1244" spans="1:38" ht="15" x14ac:dyDescent="0.25">
      <c r="A1244" s="17">
        <v>21</v>
      </c>
      <c r="B1244" s="18" t="s">
        <v>684</v>
      </c>
      <c r="C1244" s="18" t="s">
        <v>685</v>
      </c>
      <c r="D1244" s="18" t="s">
        <v>690</v>
      </c>
      <c r="E1244" s="19" t="s">
        <v>691</v>
      </c>
      <c r="F1244" s="18" t="s">
        <v>39</v>
      </c>
      <c r="G1244" s="17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>
        <v>11</v>
      </c>
      <c r="V1244" s="20"/>
      <c r="W1244" s="20"/>
      <c r="X1244" s="17"/>
      <c r="Y1244" s="20"/>
      <c r="Z1244" s="20"/>
      <c r="AA1244" s="17"/>
      <c r="AB1244" s="20"/>
      <c r="AC1244" s="20"/>
      <c r="AD1244" s="20"/>
      <c r="AE1244" s="20"/>
      <c r="AF1244" s="17"/>
      <c r="AG1244" s="20"/>
      <c r="AH1244" s="20"/>
      <c r="AI1244" s="20"/>
      <c r="AJ1244" s="20"/>
      <c r="AK1244" s="20"/>
      <c r="AL1244" s="1">
        <f>SUM(G1244:AK1244)</f>
        <v>11</v>
      </c>
    </row>
    <row r="1245" spans="1:38" ht="15" x14ac:dyDescent="0.25">
      <c r="A1245" s="17">
        <v>21</v>
      </c>
      <c r="B1245" s="18" t="s">
        <v>684</v>
      </c>
      <c r="C1245" s="18" t="s">
        <v>685</v>
      </c>
      <c r="D1245" s="18" t="s">
        <v>692</v>
      </c>
      <c r="E1245" s="19" t="s">
        <v>693</v>
      </c>
      <c r="F1245" s="18" t="s">
        <v>33</v>
      </c>
      <c r="G1245" s="20"/>
      <c r="H1245" s="20"/>
      <c r="I1245" s="20"/>
      <c r="J1245" s="20"/>
      <c r="K1245" s="20">
        <v>83</v>
      </c>
      <c r="L1245" s="20"/>
      <c r="M1245" s="20"/>
      <c r="N1245" s="20"/>
      <c r="O1245" s="20"/>
      <c r="P1245" s="20"/>
      <c r="Q1245" s="20"/>
      <c r="R1245" s="20"/>
      <c r="S1245" s="20"/>
      <c r="T1245" s="20"/>
      <c r="U1245" s="20">
        <v>1653</v>
      </c>
      <c r="V1245" s="20"/>
      <c r="W1245" s="20"/>
      <c r="X1245" s="17"/>
      <c r="Y1245" s="20"/>
      <c r="Z1245" s="20"/>
      <c r="AA1245" s="17"/>
      <c r="AB1245" s="20"/>
      <c r="AC1245" s="20"/>
      <c r="AD1245" s="20"/>
      <c r="AE1245" s="20"/>
      <c r="AF1245" s="20"/>
      <c r="AG1245" s="20"/>
      <c r="AH1245" s="20"/>
      <c r="AI1245" s="20"/>
      <c r="AJ1245" s="17"/>
      <c r="AK1245" s="20"/>
      <c r="AL1245" s="1">
        <f>SUM(G1245:AK1245)</f>
        <v>1736</v>
      </c>
    </row>
    <row r="1246" spans="1:38" ht="15" x14ac:dyDescent="0.25">
      <c r="A1246" s="17">
        <v>21</v>
      </c>
      <c r="B1246" s="18" t="s">
        <v>684</v>
      </c>
      <c r="C1246" s="18" t="s">
        <v>685</v>
      </c>
      <c r="D1246" s="18" t="s">
        <v>692</v>
      </c>
      <c r="E1246" s="19" t="s">
        <v>693</v>
      </c>
      <c r="F1246" s="18" t="s">
        <v>39</v>
      </c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>
        <v>34</v>
      </c>
      <c r="V1246" s="20"/>
      <c r="W1246" s="20"/>
      <c r="X1246" s="20"/>
      <c r="Y1246" s="20"/>
      <c r="Z1246" s="20"/>
      <c r="AA1246" s="17"/>
      <c r="AB1246" s="20"/>
      <c r="AC1246" s="20"/>
      <c r="AD1246" s="20"/>
      <c r="AE1246" s="20"/>
      <c r="AF1246" s="20"/>
      <c r="AG1246" s="20"/>
      <c r="AH1246" s="20"/>
      <c r="AI1246" s="20"/>
      <c r="AJ1246" s="17"/>
      <c r="AK1246" s="20"/>
      <c r="AL1246" s="1">
        <f>SUM(G1246:AK1246)</f>
        <v>34</v>
      </c>
    </row>
    <row r="1247" spans="1:38" ht="15" x14ac:dyDescent="0.25">
      <c r="A1247" s="17">
        <v>21</v>
      </c>
      <c r="B1247" s="18" t="s">
        <v>684</v>
      </c>
      <c r="C1247" s="18" t="s">
        <v>685</v>
      </c>
      <c r="D1247" s="18" t="s">
        <v>694</v>
      </c>
      <c r="E1247" s="19" t="s">
        <v>695</v>
      </c>
      <c r="F1247" s="18" t="s">
        <v>5</v>
      </c>
      <c r="G1247" s="20"/>
      <c r="H1247" s="20"/>
      <c r="I1247" s="20"/>
      <c r="J1247" s="20"/>
      <c r="K1247" s="17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>
        <v>3</v>
      </c>
      <c r="V1247" s="20"/>
      <c r="W1247" s="20"/>
      <c r="X1247" s="20"/>
      <c r="Y1247" s="20"/>
      <c r="Z1247" s="20"/>
      <c r="AA1247" s="20"/>
      <c r="AB1247" s="20"/>
      <c r="AC1247" s="20"/>
      <c r="AD1247" s="20"/>
      <c r="AE1247" s="20"/>
      <c r="AF1247" s="20"/>
      <c r="AG1247" s="20"/>
      <c r="AH1247" s="20"/>
      <c r="AI1247" s="20"/>
      <c r="AJ1247" s="20"/>
      <c r="AK1247" s="20"/>
      <c r="AL1247" s="1">
        <f>SUM(G1247:AK1247)</f>
        <v>3</v>
      </c>
    </row>
    <row r="1248" spans="1:38" ht="15" x14ac:dyDescent="0.25">
      <c r="A1248" s="17">
        <v>21</v>
      </c>
      <c r="B1248" s="18" t="s">
        <v>684</v>
      </c>
      <c r="C1248" s="18" t="s">
        <v>685</v>
      </c>
      <c r="D1248" s="18" t="s">
        <v>694</v>
      </c>
      <c r="E1248" s="19" t="s">
        <v>695</v>
      </c>
      <c r="F1248" s="18" t="s">
        <v>48</v>
      </c>
      <c r="G1248" s="20"/>
      <c r="H1248" s="20"/>
      <c r="I1248" s="20"/>
      <c r="J1248" s="20"/>
      <c r="K1248" s="20"/>
      <c r="L1248" s="20">
        <v>2</v>
      </c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20"/>
      <c r="AB1248" s="17"/>
      <c r="AC1248" s="20"/>
      <c r="AD1248" s="20"/>
      <c r="AE1248" s="20"/>
      <c r="AF1248" s="20"/>
      <c r="AG1248" s="20"/>
      <c r="AH1248" s="20"/>
      <c r="AI1248" s="20"/>
      <c r="AJ1248" s="20"/>
      <c r="AK1248" s="20"/>
      <c r="AL1248" s="1">
        <f>SUM(G1248:AK1248)</f>
        <v>2</v>
      </c>
    </row>
    <row r="1249" spans="1:38" ht="15" x14ac:dyDescent="0.25">
      <c r="A1249" s="17">
        <v>21</v>
      </c>
      <c r="B1249" s="18" t="s">
        <v>684</v>
      </c>
      <c r="C1249" s="18" t="s">
        <v>685</v>
      </c>
      <c r="D1249" s="18" t="s">
        <v>694</v>
      </c>
      <c r="E1249" s="19" t="s">
        <v>695</v>
      </c>
      <c r="F1249" s="18" t="s">
        <v>38</v>
      </c>
      <c r="G1249" s="20"/>
      <c r="H1249" s="20"/>
      <c r="I1249" s="20"/>
      <c r="J1249" s="20"/>
      <c r="K1249" s="20"/>
      <c r="L1249" s="20">
        <v>137</v>
      </c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20">
        <v>1</v>
      </c>
      <c r="AB1249" s="20"/>
      <c r="AC1249" s="20">
        <v>5</v>
      </c>
      <c r="AD1249" s="20"/>
      <c r="AE1249" s="20"/>
      <c r="AF1249" s="20"/>
      <c r="AG1249" s="20"/>
      <c r="AH1249" s="20"/>
      <c r="AI1249" s="20"/>
      <c r="AJ1249" s="17"/>
      <c r="AK1249" s="20"/>
      <c r="AL1249" s="1">
        <f>SUM(G1249:AK1249)</f>
        <v>143</v>
      </c>
    </row>
    <row r="1250" spans="1:38" ht="15" x14ac:dyDescent="0.25">
      <c r="A1250" s="17">
        <v>21</v>
      </c>
      <c r="B1250" s="18" t="s">
        <v>684</v>
      </c>
      <c r="C1250" s="18" t="s">
        <v>685</v>
      </c>
      <c r="D1250" s="18" t="s">
        <v>694</v>
      </c>
      <c r="E1250" s="19" t="s">
        <v>695</v>
      </c>
      <c r="F1250" s="18" t="s">
        <v>33</v>
      </c>
      <c r="G1250" s="17"/>
      <c r="H1250" s="20"/>
      <c r="I1250" s="20">
        <v>4</v>
      </c>
      <c r="J1250" s="20"/>
      <c r="K1250" s="20">
        <v>20</v>
      </c>
      <c r="L1250" s="17">
        <v>6</v>
      </c>
      <c r="M1250" s="20"/>
      <c r="N1250" s="20"/>
      <c r="O1250" s="20"/>
      <c r="P1250" s="20"/>
      <c r="Q1250" s="20"/>
      <c r="R1250" s="17"/>
      <c r="S1250" s="20"/>
      <c r="T1250" s="20"/>
      <c r="U1250" s="20">
        <v>6321</v>
      </c>
      <c r="V1250" s="20"/>
      <c r="W1250" s="20"/>
      <c r="X1250" s="20"/>
      <c r="Y1250" s="20">
        <v>2</v>
      </c>
      <c r="Z1250" s="20"/>
      <c r="AA1250" s="17"/>
      <c r="AB1250" s="20"/>
      <c r="AC1250" s="20">
        <v>27</v>
      </c>
      <c r="AD1250" s="20"/>
      <c r="AE1250" s="20"/>
      <c r="AF1250" s="20"/>
      <c r="AG1250" s="20"/>
      <c r="AH1250" s="20"/>
      <c r="AI1250" s="17"/>
      <c r="AJ1250" s="20"/>
      <c r="AK1250" s="20"/>
      <c r="AL1250" s="1">
        <f>SUM(G1250:AK1250)</f>
        <v>6380</v>
      </c>
    </row>
    <row r="1251" spans="1:38" ht="15" x14ac:dyDescent="0.25">
      <c r="A1251" s="17">
        <v>21</v>
      </c>
      <c r="B1251" s="18" t="s">
        <v>684</v>
      </c>
      <c r="C1251" s="18" t="s">
        <v>685</v>
      </c>
      <c r="D1251" s="18" t="s">
        <v>694</v>
      </c>
      <c r="E1251" s="19" t="s">
        <v>695</v>
      </c>
      <c r="F1251" s="18" t="s">
        <v>39</v>
      </c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17"/>
      <c r="S1251" s="20"/>
      <c r="T1251" s="20"/>
      <c r="U1251" s="20">
        <v>11</v>
      </c>
      <c r="V1251" s="20"/>
      <c r="W1251" s="20"/>
      <c r="X1251" s="20"/>
      <c r="Y1251" s="20"/>
      <c r="Z1251" s="20"/>
      <c r="AA1251" s="20"/>
      <c r="AB1251" s="20"/>
      <c r="AC1251" s="20"/>
      <c r="AD1251" s="20"/>
      <c r="AE1251" s="20"/>
      <c r="AF1251" s="20"/>
      <c r="AG1251" s="20"/>
      <c r="AH1251" s="20"/>
      <c r="AI1251" s="17"/>
      <c r="AJ1251" s="17"/>
      <c r="AK1251" s="20"/>
      <c r="AL1251" s="1">
        <f>SUM(G1251:AK1251)</f>
        <v>11</v>
      </c>
    </row>
    <row r="1252" spans="1:38" ht="15" x14ac:dyDescent="0.25">
      <c r="A1252" s="17">
        <v>21</v>
      </c>
      <c r="B1252" s="18" t="s">
        <v>684</v>
      </c>
      <c r="C1252" s="18" t="s">
        <v>685</v>
      </c>
      <c r="D1252" s="18" t="s">
        <v>696</v>
      </c>
      <c r="E1252" s="19" t="s">
        <v>697</v>
      </c>
      <c r="F1252" s="18" t="s">
        <v>38</v>
      </c>
      <c r="G1252" s="20"/>
      <c r="H1252" s="20">
        <v>15</v>
      </c>
      <c r="I1252" s="20"/>
      <c r="J1252" s="20"/>
      <c r="K1252" s="20"/>
      <c r="L1252" s="20"/>
      <c r="M1252" s="20"/>
      <c r="N1252" s="20"/>
      <c r="O1252" s="17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20"/>
      <c r="AB1252" s="20"/>
      <c r="AC1252" s="20"/>
      <c r="AD1252" s="20"/>
      <c r="AE1252" s="20"/>
      <c r="AF1252" s="20"/>
      <c r="AG1252" s="20"/>
      <c r="AH1252" s="20"/>
      <c r="AI1252" s="20"/>
      <c r="AJ1252" s="20"/>
      <c r="AK1252" s="20"/>
      <c r="AL1252" s="1">
        <f>SUM(G1252:AK1252)</f>
        <v>15</v>
      </c>
    </row>
    <row r="1253" spans="1:38" ht="15" x14ac:dyDescent="0.25">
      <c r="A1253" s="17">
        <v>21</v>
      </c>
      <c r="B1253" s="18" t="s">
        <v>684</v>
      </c>
      <c r="C1253" s="18" t="s">
        <v>685</v>
      </c>
      <c r="D1253" s="18" t="s">
        <v>696</v>
      </c>
      <c r="E1253" s="19" t="s">
        <v>697</v>
      </c>
      <c r="F1253" s="18" t="s">
        <v>33</v>
      </c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>
        <v>72</v>
      </c>
      <c r="V1253" s="20"/>
      <c r="W1253" s="20"/>
      <c r="X1253" s="20"/>
      <c r="Y1253" s="20"/>
      <c r="Z1253" s="20"/>
      <c r="AA1253" s="20"/>
      <c r="AB1253" s="20"/>
      <c r="AC1253" s="20">
        <v>1</v>
      </c>
      <c r="AD1253" s="20"/>
      <c r="AE1253" s="20"/>
      <c r="AF1253" s="20"/>
      <c r="AG1253" s="20"/>
      <c r="AH1253" s="20"/>
      <c r="AI1253" s="17"/>
      <c r="AJ1253" s="20"/>
      <c r="AK1253" s="20"/>
      <c r="AL1253" s="1">
        <f>SUM(G1253:AK1253)</f>
        <v>73</v>
      </c>
    </row>
    <row r="1254" spans="1:38" ht="15" x14ac:dyDescent="0.25">
      <c r="A1254" s="17">
        <v>21</v>
      </c>
      <c r="B1254" s="18" t="s">
        <v>684</v>
      </c>
      <c r="C1254" s="18" t="s">
        <v>685</v>
      </c>
      <c r="D1254" s="18" t="s">
        <v>696</v>
      </c>
      <c r="E1254" s="19" t="s">
        <v>697</v>
      </c>
      <c r="F1254" s="18" t="s">
        <v>39</v>
      </c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>
        <v>3</v>
      </c>
      <c r="V1254" s="20"/>
      <c r="W1254" s="20"/>
      <c r="X1254" s="20"/>
      <c r="Y1254" s="20"/>
      <c r="Z1254" s="20"/>
      <c r="AA1254" s="20"/>
      <c r="AB1254" s="20"/>
      <c r="AC1254" s="20"/>
      <c r="AD1254" s="20"/>
      <c r="AE1254" s="20"/>
      <c r="AF1254" s="20"/>
      <c r="AG1254" s="20"/>
      <c r="AH1254" s="20"/>
      <c r="AI1254" s="20"/>
      <c r="AJ1254" s="17"/>
      <c r="AK1254" s="20"/>
      <c r="AL1254" s="1">
        <f>SUM(G1254:AK1254)</f>
        <v>3</v>
      </c>
    </row>
    <row r="1255" spans="1:38" ht="15" x14ac:dyDescent="0.25">
      <c r="A1255" s="17">
        <v>21</v>
      </c>
      <c r="B1255" s="18" t="s">
        <v>684</v>
      </c>
      <c r="C1255" s="18" t="s">
        <v>685</v>
      </c>
      <c r="D1255" s="18" t="s">
        <v>698</v>
      </c>
      <c r="E1255" s="19" t="s">
        <v>699</v>
      </c>
      <c r="F1255" s="18" t="s">
        <v>33</v>
      </c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>
        <v>43</v>
      </c>
      <c r="V1255" s="20"/>
      <c r="W1255" s="20"/>
      <c r="X1255" s="20"/>
      <c r="Y1255" s="20"/>
      <c r="Z1255" s="20"/>
      <c r="AA1255" s="20"/>
      <c r="AB1255" s="20"/>
      <c r="AC1255" s="20"/>
      <c r="AD1255" s="20"/>
      <c r="AE1255" s="20"/>
      <c r="AF1255" s="20"/>
      <c r="AG1255" s="20"/>
      <c r="AH1255" s="20"/>
      <c r="AI1255" s="20"/>
      <c r="AJ1255" s="17"/>
      <c r="AK1255" s="20"/>
      <c r="AL1255" s="1">
        <f>SUM(G1255:AK1255)</f>
        <v>43</v>
      </c>
    </row>
    <row r="1256" spans="1:38" ht="15" x14ac:dyDescent="0.25">
      <c r="A1256" s="17">
        <v>21</v>
      </c>
      <c r="B1256" s="18" t="s">
        <v>684</v>
      </c>
      <c r="C1256" s="18" t="s">
        <v>685</v>
      </c>
      <c r="D1256" s="18" t="s">
        <v>700</v>
      </c>
      <c r="E1256" s="19" t="s">
        <v>701</v>
      </c>
      <c r="F1256" s="18" t="s">
        <v>48</v>
      </c>
      <c r="G1256" s="20"/>
      <c r="H1256" s="20"/>
      <c r="I1256" s="20"/>
      <c r="J1256" s="20"/>
      <c r="K1256" s="20"/>
      <c r="L1256" s="20">
        <v>2</v>
      </c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17"/>
      <c r="AB1256" s="20"/>
      <c r="AC1256" s="20"/>
      <c r="AD1256" s="20"/>
      <c r="AE1256" s="20"/>
      <c r="AF1256" s="20"/>
      <c r="AG1256" s="20"/>
      <c r="AH1256" s="20"/>
      <c r="AI1256" s="20"/>
      <c r="AJ1256" s="17"/>
      <c r="AK1256" s="20"/>
      <c r="AL1256" s="1">
        <f>SUM(G1256:AK1256)</f>
        <v>2</v>
      </c>
    </row>
    <row r="1257" spans="1:38" ht="15" x14ac:dyDescent="0.25">
      <c r="A1257" s="17">
        <v>21</v>
      </c>
      <c r="B1257" s="18" t="s">
        <v>684</v>
      </c>
      <c r="C1257" s="18" t="s">
        <v>685</v>
      </c>
      <c r="D1257" s="18" t="s">
        <v>700</v>
      </c>
      <c r="E1257" s="19" t="s">
        <v>701</v>
      </c>
      <c r="F1257" s="18" t="s">
        <v>38</v>
      </c>
      <c r="G1257" s="20"/>
      <c r="H1257" s="20"/>
      <c r="I1257" s="20"/>
      <c r="J1257" s="20"/>
      <c r="K1257" s="20"/>
      <c r="L1257" s="20"/>
      <c r="M1257" s="20"/>
      <c r="N1257" s="20"/>
      <c r="O1257" s="20"/>
      <c r="P1257" s="17"/>
      <c r="Q1257" s="20"/>
      <c r="R1257" s="20"/>
      <c r="S1257" s="20"/>
      <c r="T1257" s="20"/>
      <c r="U1257" s="20">
        <v>1</v>
      </c>
      <c r="V1257" s="20"/>
      <c r="W1257" s="20"/>
      <c r="X1257" s="20"/>
      <c r="Y1257" s="20"/>
      <c r="Z1257" s="20"/>
      <c r="AA1257" s="20"/>
      <c r="AB1257" s="20"/>
      <c r="AC1257" s="20"/>
      <c r="AD1257" s="20"/>
      <c r="AE1257" s="20"/>
      <c r="AF1257" s="20"/>
      <c r="AG1257" s="20"/>
      <c r="AH1257" s="20"/>
      <c r="AI1257" s="20"/>
      <c r="AJ1257" s="20"/>
      <c r="AK1257" s="20"/>
      <c r="AL1257" s="1">
        <f>SUM(G1257:AK1257)</f>
        <v>1</v>
      </c>
    </row>
    <row r="1258" spans="1:38" ht="15" x14ac:dyDescent="0.25">
      <c r="A1258" s="17">
        <v>21</v>
      </c>
      <c r="B1258" s="18" t="s">
        <v>684</v>
      </c>
      <c r="C1258" s="18" t="s">
        <v>685</v>
      </c>
      <c r="D1258" s="18" t="s">
        <v>700</v>
      </c>
      <c r="E1258" s="19" t="s">
        <v>701</v>
      </c>
      <c r="F1258" s="18" t="s">
        <v>33</v>
      </c>
      <c r="G1258" s="20"/>
      <c r="H1258" s="20"/>
      <c r="I1258" s="20"/>
      <c r="J1258" s="20"/>
      <c r="K1258" s="20"/>
      <c r="L1258" s="20"/>
      <c r="M1258" s="20"/>
      <c r="N1258" s="20"/>
      <c r="O1258" s="20"/>
      <c r="P1258" s="17"/>
      <c r="Q1258" s="20"/>
      <c r="R1258" s="20"/>
      <c r="S1258" s="20"/>
      <c r="T1258" s="20"/>
      <c r="U1258" s="20">
        <v>229</v>
      </c>
      <c r="V1258" s="20"/>
      <c r="W1258" s="20"/>
      <c r="X1258" s="20"/>
      <c r="Y1258" s="20"/>
      <c r="Z1258" s="20"/>
      <c r="AA1258" s="20"/>
      <c r="AB1258" s="20"/>
      <c r="AC1258" s="20"/>
      <c r="AD1258" s="20"/>
      <c r="AE1258" s="20"/>
      <c r="AF1258" s="20"/>
      <c r="AG1258" s="20"/>
      <c r="AH1258" s="20"/>
      <c r="AI1258" s="20"/>
      <c r="AJ1258" s="20"/>
      <c r="AK1258" s="20"/>
      <c r="AL1258" s="1">
        <f>SUM(G1258:AK1258)</f>
        <v>229</v>
      </c>
    </row>
    <row r="1259" spans="1:38" ht="15" x14ac:dyDescent="0.25">
      <c r="A1259" s="17">
        <v>21</v>
      </c>
      <c r="B1259" s="18" t="s">
        <v>684</v>
      </c>
      <c r="C1259" s="18" t="s">
        <v>685</v>
      </c>
      <c r="D1259" s="18" t="s">
        <v>702</v>
      </c>
      <c r="E1259" s="19" t="s">
        <v>703</v>
      </c>
      <c r="F1259" s="18" t="s">
        <v>38</v>
      </c>
      <c r="G1259" s="20"/>
      <c r="H1259" s="20"/>
      <c r="I1259" s="20"/>
      <c r="J1259" s="20"/>
      <c r="K1259" s="20"/>
      <c r="L1259" s="20">
        <v>1</v>
      </c>
      <c r="M1259" s="20"/>
      <c r="N1259" s="20"/>
      <c r="O1259" s="20"/>
      <c r="P1259" s="17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20"/>
      <c r="AB1259" s="20"/>
      <c r="AC1259" s="20"/>
      <c r="AD1259" s="20"/>
      <c r="AE1259" s="20"/>
      <c r="AF1259" s="20"/>
      <c r="AG1259" s="20"/>
      <c r="AH1259" s="20">
        <v>22</v>
      </c>
      <c r="AI1259" s="20"/>
      <c r="AJ1259" s="17"/>
      <c r="AK1259" s="20"/>
      <c r="AL1259" s="1">
        <f>SUM(G1259:AK1259)</f>
        <v>23</v>
      </c>
    </row>
    <row r="1260" spans="1:38" ht="15" x14ac:dyDescent="0.25">
      <c r="A1260" s="17">
        <v>21</v>
      </c>
      <c r="B1260" s="18" t="s">
        <v>684</v>
      </c>
      <c r="C1260" s="18" t="s">
        <v>685</v>
      </c>
      <c r="D1260" s="18" t="s">
        <v>702</v>
      </c>
      <c r="E1260" s="19" t="s">
        <v>703</v>
      </c>
      <c r="F1260" s="18" t="s">
        <v>33</v>
      </c>
      <c r="G1260" s="20"/>
      <c r="H1260" s="20"/>
      <c r="I1260" s="20"/>
      <c r="J1260" s="20"/>
      <c r="K1260" s="20"/>
      <c r="L1260" s="20">
        <v>27</v>
      </c>
      <c r="M1260" s="20"/>
      <c r="N1260" s="20"/>
      <c r="O1260" s="20"/>
      <c r="P1260" s="20"/>
      <c r="Q1260" s="20"/>
      <c r="R1260" s="20"/>
      <c r="S1260" s="20"/>
      <c r="T1260" s="20"/>
      <c r="U1260" s="20">
        <v>133</v>
      </c>
      <c r="V1260" s="20"/>
      <c r="W1260" s="20"/>
      <c r="X1260" s="20"/>
      <c r="Y1260" s="20"/>
      <c r="Z1260" s="20"/>
      <c r="AA1260" s="20"/>
      <c r="AB1260" s="20"/>
      <c r="AC1260" s="20">
        <v>3</v>
      </c>
      <c r="AD1260" s="20"/>
      <c r="AE1260" s="20"/>
      <c r="AF1260" s="20"/>
      <c r="AG1260" s="20"/>
      <c r="AH1260" s="20"/>
      <c r="AI1260" s="20"/>
      <c r="AJ1260" s="17"/>
      <c r="AK1260" s="20"/>
      <c r="AL1260" s="1">
        <f>SUM(G1260:AK1260)</f>
        <v>163</v>
      </c>
    </row>
    <row r="1261" spans="1:38" ht="15" x14ac:dyDescent="0.25">
      <c r="A1261" s="17">
        <v>21</v>
      </c>
      <c r="B1261" s="18" t="s">
        <v>684</v>
      </c>
      <c r="C1261" s="18" t="s">
        <v>685</v>
      </c>
      <c r="D1261" s="18" t="s">
        <v>704</v>
      </c>
      <c r="E1261" s="19" t="s">
        <v>705</v>
      </c>
      <c r="F1261" s="18" t="s">
        <v>38</v>
      </c>
      <c r="G1261" s="20"/>
      <c r="H1261" s="20">
        <v>1</v>
      </c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20"/>
      <c r="AB1261" s="20"/>
      <c r="AC1261" s="20"/>
      <c r="AD1261" s="20"/>
      <c r="AE1261" s="20"/>
      <c r="AF1261" s="20"/>
      <c r="AG1261" s="20"/>
      <c r="AH1261" s="20"/>
      <c r="AI1261" s="20"/>
      <c r="AJ1261" s="17"/>
      <c r="AK1261" s="20"/>
      <c r="AL1261" s="1">
        <f>SUM(G1261:AK1261)</f>
        <v>1</v>
      </c>
    </row>
    <row r="1262" spans="1:38" ht="15" x14ac:dyDescent="0.25">
      <c r="A1262" s="17">
        <v>21</v>
      </c>
      <c r="B1262" s="18" t="s">
        <v>684</v>
      </c>
      <c r="C1262" s="18" t="s">
        <v>685</v>
      </c>
      <c r="D1262" s="18" t="s">
        <v>704</v>
      </c>
      <c r="E1262" s="19" t="s">
        <v>705</v>
      </c>
      <c r="F1262" s="18" t="s">
        <v>33</v>
      </c>
      <c r="G1262" s="17"/>
      <c r="H1262" s="20"/>
      <c r="I1262" s="20"/>
      <c r="J1262" s="17"/>
      <c r="K1262" s="20"/>
      <c r="L1262" s="20"/>
      <c r="M1262" s="17"/>
      <c r="N1262" s="17"/>
      <c r="O1262" s="20"/>
      <c r="P1262" s="20"/>
      <c r="Q1262" s="20"/>
      <c r="R1262" s="17"/>
      <c r="S1262" s="20"/>
      <c r="T1262" s="20"/>
      <c r="U1262" s="20">
        <v>229</v>
      </c>
      <c r="V1262" s="20"/>
      <c r="W1262" s="20"/>
      <c r="X1262" s="17"/>
      <c r="Y1262" s="20"/>
      <c r="Z1262" s="20"/>
      <c r="AA1262" s="17"/>
      <c r="AB1262" s="20"/>
      <c r="AC1262" s="20">
        <v>7</v>
      </c>
      <c r="AD1262" s="20"/>
      <c r="AE1262" s="20"/>
      <c r="AF1262" s="17"/>
      <c r="AG1262" s="20"/>
      <c r="AH1262" s="20"/>
      <c r="AI1262" s="17"/>
      <c r="AJ1262" s="17"/>
      <c r="AK1262" s="20"/>
      <c r="AL1262" s="1">
        <f>SUM(G1262:AK1262)</f>
        <v>236</v>
      </c>
    </row>
    <row r="1263" spans="1:38" ht="15" x14ac:dyDescent="0.25">
      <c r="A1263" s="17">
        <v>21</v>
      </c>
      <c r="B1263" s="18" t="s">
        <v>684</v>
      </c>
      <c r="C1263" s="18" t="s">
        <v>685</v>
      </c>
      <c r="D1263" s="18" t="s">
        <v>704</v>
      </c>
      <c r="E1263" s="19" t="s">
        <v>705</v>
      </c>
      <c r="F1263" s="18" t="s">
        <v>39</v>
      </c>
      <c r="G1263" s="17"/>
      <c r="H1263" s="20"/>
      <c r="I1263" s="20"/>
      <c r="J1263" s="17"/>
      <c r="K1263" s="20"/>
      <c r="L1263" s="20"/>
      <c r="M1263" s="17"/>
      <c r="N1263" s="17"/>
      <c r="O1263" s="20"/>
      <c r="P1263" s="17"/>
      <c r="Q1263" s="20"/>
      <c r="R1263" s="20"/>
      <c r="S1263" s="20"/>
      <c r="T1263" s="20"/>
      <c r="U1263" s="20">
        <v>1</v>
      </c>
      <c r="V1263" s="20"/>
      <c r="W1263" s="20"/>
      <c r="X1263" s="20"/>
      <c r="Y1263" s="20"/>
      <c r="Z1263" s="20"/>
      <c r="AA1263" s="17"/>
      <c r="AB1263" s="20"/>
      <c r="AC1263" s="20"/>
      <c r="AD1263" s="20"/>
      <c r="AE1263" s="20"/>
      <c r="AF1263" s="20"/>
      <c r="AG1263" s="20"/>
      <c r="AH1263" s="20"/>
      <c r="AI1263" s="20"/>
      <c r="AJ1263" s="17"/>
      <c r="AK1263" s="20"/>
      <c r="AL1263" s="1">
        <f>SUM(G1263:AK1263)</f>
        <v>1</v>
      </c>
    </row>
    <row r="1264" spans="1:38" ht="15" x14ac:dyDescent="0.25">
      <c r="A1264" s="17">
        <v>21</v>
      </c>
      <c r="B1264" s="18" t="s">
        <v>684</v>
      </c>
      <c r="C1264" s="18" t="s">
        <v>685</v>
      </c>
      <c r="D1264" s="18" t="s">
        <v>706</v>
      </c>
      <c r="E1264" s="19" t="s">
        <v>1001</v>
      </c>
      <c r="F1264" s="18" t="s">
        <v>5</v>
      </c>
      <c r="G1264" s="17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>
        <v>1</v>
      </c>
      <c r="V1264" s="20"/>
      <c r="W1264" s="20"/>
      <c r="X1264" s="20"/>
      <c r="Y1264" s="20"/>
      <c r="Z1264" s="20"/>
      <c r="AA1264" s="20"/>
      <c r="AB1264" s="20"/>
      <c r="AC1264" s="20"/>
      <c r="AD1264" s="20"/>
      <c r="AE1264" s="20"/>
      <c r="AF1264" s="20"/>
      <c r="AG1264" s="20"/>
      <c r="AH1264" s="20"/>
      <c r="AI1264" s="20"/>
      <c r="AJ1264" s="20"/>
      <c r="AK1264" s="20"/>
      <c r="AL1264" s="1">
        <f>SUM(G1264:AK1264)</f>
        <v>1</v>
      </c>
    </row>
    <row r="1265" spans="1:38" ht="15" x14ac:dyDescent="0.25">
      <c r="A1265" s="17">
        <v>21</v>
      </c>
      <c r="B1265" s="18" t="s">
        <v>684</v>
      </c>
      <c r="C1265" s="18" t="s">
        <v>685</v>
      </c>
      <c r="D1265" s="18" t="s">
        <v>706</v>
      </c>
      <c r="E1265" s="19" t="s">
        <v>1001</v>
      </c>
      <c r="F1265" s="18" t="s">
        <v>38</v>
      </c>
      <c r="G1265" s="20"/>
      <c r="H1265" s="17">
        <v>1</v>
      </c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20"/>
      <c r="AB1265" s="20"/>
      <c r="AC1265" s="20">
        <v>1</v>
      </c>
      <c r="AD1265" s="20"/>
      <c r="AE1265" s="20"/>
      <c r="AF1265" s="20"/>
      <c r="AG1265" s="20"/>
      <c r="AH1265" s="20">
        <v>1</v>
      </c>
      <c r="AI1265" s="20"/>
      <c r="AJ1265" s="17"/>
      <c r="AK1265" s="20"/>
      <c r="AL1265" s="1">
        <f>SUM(G1265:AK1265)</f>
        <v>3</v>
      </c>
    </row>
    <row r="1266" spans="1:38" ht="15" x14ac:dyDescent="0.25">
      <c r="A1266" s="17">
        <v>21</v>
      </c>
      <c r="B1266" s="18" t="s">
        <v>684</v>
      </c>
      <c r="C1266" s="18" t="s">
        <v>685</v>
      </c>
      <c r="D1266" s="18" t="s">
        <v>706</v>
      </c>
      <c r="E1266" s="19" t="s">
        <v>1001</v>
      </c>
      <c r="F1266" s="18" t="s">
        <v>33</v>
      </c>
      <c r="G1266" s="20"/>
      <c r="H1266" s="17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>
        <v>187</v>
      </c>
      <c r="V1266" s="20"/>
      <c r="W1266" s="20"/>
      <c r="X1266" s="20"/>
      <c r="Y1266" s="20"/>
      <c r="Z1266" s="20"/>
      <c r="AA1266" s="20"/>
      <c r="AB1266" s="20"/>
      <c r="AC1266" s="20">
        <v>2</v>
      </c>
      <c r="AD1266" s="20"/>
      <c r="AE1266" s="20"/>
      <c r="AF1266" s="20"/>
      <c r="AG1266" s="20"/>
      <c r="AH1266" s="20"/>
      <c r="AI1266" s="20"/>
      <c r="AJ1266" s="17"/>
      <c r="AK1266" s="20"/>
      <c r="AL1266" s="1">
        <f>SUM(G1266:AK1266)</f>
        <v>189</v>
      </c>
    </row>
    <row r="1267" spans="1:38" ht="15" x14ac:dyDescent="0.25">
      <c r="A1267" s="17">
        <v>21</v>
      </c>
      <c r="B1267" s="18" t="s">
        <v>684</v>
      </c>
      <c r="C1267" s="18" t="s">
        <v>685</v>
      </c>
      <c r="D1267" s="18" t="s">
        <v>706</v>
      </c>
      <c r="E1267" s="19" t="s">
        <v>1001</v>
      </c>
      <c r="F1267" s="18" t="s">
        <v>39</v>
      </c>
      <c r="G1267" s="20"/>
      <c r="H1267" s="20"/>
      <c r="I1267" s="20"/>
      <c r="J1267" s="20"/>
      <c r="K1267" s="20"/>
      <c r="L1267" s="20"/>
      <c r="M1267" s="17"/>
      <c r="N1267" s="20"/>
      <c r="O1267" s="20"/>
      <c r="P1267" s="20"/>
      <c r="Q1267" s="20"/>
      <c r="R1267" s="20"/>
      <c r="S1267" s="20"/>
      <c r="T1267" s="20"/>
      <c r="U1267" s="20">
        <v>3</v>
      </c>
      <c r="V1267" s="20"/>
      <c r="W1267" s="20"/>
      <c r="X1267" s="20"/>
      <c r="Y1267" s="20"/>
      <c r="Z1267" s="20"/>
      <c r="AA1267" s="20"/>
      <c r="AB1267" s="17"/>
      <c r="AC1267" s="20"/>
      <c r="AD1267" s="20"/>
      <c r="AE1267" s="20"/>
      <c r="AF1267" s="20"/>
      <c r="AG1267" s="20"/>
      <c r="AH1267" s="20"/>
      <c r="AI1267" s="17"/>
      <c r="AJ1267" s="20"/>
      <c r="AK1267" s="20"/>
      <c r="AL1267" s="1">
        <f>SUM(G1267:AK1267)</f>
        <v>3</v>
      </c>
    </row>
    <row r="1268" spans="1:38" ht="15" x14ac:dyDescent="0.25">
      <c r="A1268" s="17">
        <v>21</v>
      </c>
      <c r="B1268" s="18" t="s">
        <v>684</v>
      </c>
      <c r="C1268" s="18" t="s">
        <v>685</v>
      </c>
      <c r="D1268" s="18" t="s">
        <v>707</v>
      </c>
      <c r="E1268" s="19" t="s">
        <v>1002</v>
      </c>
      <c r="F1268" s="18" t="s">
        <v>38</v>
      </c>
      <c r="G1268" s="20"/>
      <c r="H1268" s="20">
        <v>3</v>
      </c>
      <c r="I1268" s="20"/>
      <c r="J1268" s="20">
        <v>6</v>
      </c>
      <c r="K1268" s="20"/>
      <c r="L1268" s="20"/>
      <c r="M1268" s="20"/>
      <c r="N1268" s="20"/>
      <c r="O1268" s="20"/>
      <c r="P1268" s="17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17"/>
      <c r="AB1268" s="20"/>
      <c r="AC1268" s="20"/>
      <c r="AD1268" s="20"/>
      <c r="AE1268" s="20"/>
      <c r="AF1268" s="20"/>
      <c r="AG1268" s="20"/>
      <c r="AH1268" s="20"/>
      <c r="AI1268" s="20"/>
      <c r="AJ1268" s="17"/>
      <c r="AK1268" s="20"/>
      <c r="AL1268" s="1">
        <f>SUM(G1268:AK1268)</f>
        <v>9</v>
      </c>
    </row>
    <row r="1269" spans="1:38" ht="15" x14ac:dyDescent="0.25">
      <c r="A1269" s="17">
        <v>21</v>
      </c>
      <c r="B1269" s="18" t="s">
        <v>684</v>
      </c>
      <c r="C1269" s="18" t="s">
        <v>685</v>
      </c>
      <c r="D1269" s="18" t="s">
        <v>707</v>
      </c>
      <c r="E1269" s="19" t="s">
        <v>1002</v>
      </c>
      <c r="F1269" s="18" t="s">
        <v>33</v>
      </c>
      <c r="G1269" s="20"/>
      <c r="H1269" s="20"/>
      <c r="I1269" s="20"/>
      <c r="J1269" s="20"/>
      <c r="K1269" s="20">
        <v>1</v>
      </c>
      <c r="L1269" s="20"/>
      <c r="M1269" s="20"/>
      <c r="N1269" s="20"/>
      <c r="O1269" s="20"/>
      <c r="P1269" s="20"/>
      <c r="Q1269" s="20"/>
      <c r="R1269" s="20"/>
      <c r="S1269" s="20"/>
      <c r="T1269" s="20"/>
      <c r="U1269" s="20">
        <v>619</v>
      </c>
      <c r="V1269" s="20"/>
      <c r="W1269" s="20"/>
      <c r="X1269" s="20"/>
      <c r="Y1269" s="20"/>
      <c r="Z1269" s="20"/>
      <c r="AA1269" s="20"/>
      <c r="AB1269" s="20">
        <v>1</v>
      </c>
      <c r="AC1269" s="20"/>
      <c r="AD1269" s="20"/>
      <c r="AE1269" s="20"/>
      <c r="AF1269" s="20"/>
      <c r="AG1269" s="20"/>
      <c r="AH1269" s="20"/>
      <c r="AI1269" s="20"/>
      <c r="AJ1269" s="17"/>
      <c r="AK1269" s="20"/>
      <c r="AL1269" s="1">
        <f>SUM(G1269:AK1269)</f>
        <v>621</v>
      </c>
    </row>
    <row r="1270" spans="1:38" ht="15" x14ac:dyDescent="0.25">
      <c r="A1270" s="17">
        <v>21</v>
      </c>
      <c r="B1270" s="18" t="s">
        <v>684</v>
      </c>
      <c r="C1270" s="18" t="s">
        <v>685</v>
      </c>
      <c r="D1270" s="18" t="s">
        <v>707</v>
      </c>
      <c r="E1270" s="19" t="s">
        <v>1002</v>
      </c>
      <c r="F1270" s="18" t="s">
        <v>39</v>
      </c>
      <c r="G1270" s="20"/>
      <c r="H1270" s="20"/>
      <c r="I1270" s="20"/>
      <c r="J1270" s="20"/>
      <c r="K1270" s="20">
        <v>1</v>
      </c>
      <c r="L1270" s="20"/>
      <c r="M1270" s="20"/>
      <c r="N1270" s="20"/>
      <c r="O1270" s="20"/>
      <c r="P1270" s="20"/>
      <c r="Q1270" s="20"/>
      <c r="R1270" s="20"/>
      <c r="S1270" s="20"/>
      <c r="T1270" s="20"/>
      <c r="U1270" s="20">
        <v>1</v>
      </c>
      <c r="V1270" s="20"/>
      <c r="W1270" s="20"/>
      <c r="X1270" s="20"/>
      <c r="Y1270" s="20"/>
      <c r="Z1270" s="20"/>
      <c r="AA1270" s="20"/>
      <c r="AB1270" s="20"/>
      <c r="AC1270" s="20"/>
      <c r="AD1270" s="20"/>
      <c r="AE1270" s="20"/>
      <c r="AF1270" s="20"/>
      <c r="AG1270" s="20"/>
      <c r="AH1270" s="20"/>
      <c r="AI1270" s="20"/>
      <c r="AJ1270" s="17"/>
      <c r="AK1270" s="20"/>
      <c r="AL1270" s="1">
        <f>SUM(G1270:AK1270)</f>
        <v>2</v>
      </c>
    </row>
    <row r="1271" spans="1:38" ht="15" x14ac:dyDescent="0.25">
      <c r="A1271" s="17">
        <v>21</v>
      </c>
      <c r="B1271" s="18" t="s">
        <v>684</v>
      </c>
      <c r="C1271" s="18" t="s">
        <v>685</v>
      </c>
      <c r="D1271" s="18" t="s">
        <v>708</v>
      </c>
      <c r="E1271" s="19" t="s">
        <v>709</v>
      </c>
      <c r="F1271" s="18" t="s">
        <v>33</v>
      </c>
      <c r="G1271" s="20"/>
      <c r="H1271" s="20"/>
      <c r="I1271" s="20"/>
      <c r="J1271" s="20"/>
      <c r="K1271" s="20">
        <v>1</v>
      </c>
      <c r="L1271" s="20"/>
      <c r="M1271" s="20"/>
      <c r="N1271" s="20"/>
      <c r="O1271" s="20"/>
      <c r="P1271" s="20"/>
      <c r="Q1271" s="20"/>
      <c r="R1271" s="20"/>
      <c r="S1271" s="20"/>
      <c r="T1271" s="20"/>
      <c r="U1271" s="20">
        <v>323</v>
      </c>
      <c r="V1271" s="20"/>
      <c r="W1271" s="20"/>
      <c r="X1271" s="20"/>
      <c r="Y1271" s="20"/>
      <c r="Z1271" s="20"/>
      <c r="AA1271" s="20"/>
      <c r="AB1271" s="20"/>
      <c r="AC1271" s="20"/>
      <c r="AD1271" s="20"/>
      <c r="AE1271" s="20"/>
      <c r="AF1271" s="20"/>
      <c r="AG1271" s="20"/>
      <c r="AH1271" s="20"/>
      <c r="AI1271" s="20"/>
      <c r="AJ1271" s="17"/>
      <c r="AK1271" s="20"/>
      <c r="AL1271" s="1">
        <f>SUM(G1271:AK1271)</f>
        <v>324</v>
      </c>
    </row>
    <row r="1272" spans="1:38" ht="15" x14ac:dyDescent="0.25">
      <c r="A1272" s="17">
        <v>21</v>
      </c>
      <c r="B1272" s="18" t="s">
        <v>684</v>
      </c>
      <c r="C1272" s="18" t="s">
        <v>685</v>
      </c>
      <c r="D1272" s="18" t="s">
        <v>710</v>
      </c>
      <c r="E1272" s="19" t="s">
        <v>711</v>
      </c>
      <c r="F1272" s="18" t="s">
        <v>38</v>
      </c>
      <c r="G1272" s="20"/>
      <c r="H1272" s="20"/>
      <c r="I1272" s="20"/>
      <c r="J1272" s="20"/>
      <c r="K1272" s="20"/>
      <c r="L1272" s="20"/>
      <c r="M1272" s="20"/>
      <c r="N1272" s="17"/>
      <c r="O1272" s="20"/>
      <c r="P1272" s="20">
        <v>24</v>
      </c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20"/>
      <c r="AB1272" s="20"/>
      <c r="AC1272" s="20"/>
      <c r="AD1272" s="20"/>
      <c r="AE1272" s="20"/>
      <c r="AF1272" s="20"/>
      <c r="AG1272" s="20"/>
      <c r="AH1272" s="20"/>
      <c r="AI1272" s="20"/>
      <c r="AJ1272" s="20"/>
      <c r="AK1272" s="20"/>
      <c r="AL1272" s="1">
        <f>SUM(G1272:AK1272)</f>
        <v>24</v>
      </c>
    </row>
    <row r="1273" spans="1:38" ht="15" x14ac:dyDescent="0.25">
      <c r="A1273" s="17">
        <v>21</v>
      </c>
      <c r="B1273" s="18" t="s">
        <v>684</v>
      </c>
      <c r="C1273" s="18" t="s">
        <v>685</v>
      </c>
      <c r="D1273" s="18" t="s">
        <v>710</v>
      </c>
      <c r="E1273" s="19" t="s">
        <v>711</v>
      </c>
      <c r="F1273" s="18" t="s">
        <v>33</v>
      </c>
      <c r="G1273" s="20"/>
      <c r="H1273" s="20"/>
      <c r="I1273" s="20"/>
      <c r="J1273" s="20"/>
      <c r="K1273" s="20">
        <v>4</v>
      </c>
      <c r="L1273" s="20"/>
      <c r="M1273" s="20"/>
      <c r="N1273" s="20"/>
      <c r="O1273" s="20"/>
      <c r="P1273" s="20"/>
      <c r="Q1273" s="20"/>
      <c r="R1273" s="20"/>
      <c r="S1273" s="20"/>
      <c r="T1273" s="20"/>
      <c r="U1273" s="20">
        <v>369</v>
      </c>
      <c r="V1273" s="20"/>
      <c r="W1273" s="20"/>
      <c r="X1273" s="20"/>
      <c r="Y1273" s="20"/>
      <c r="Z1273" s="20"/>
      <c r="AA1273" s="20"/>
      <c r="AB1273" s="20"/>
      <c r="AC1273" s="20"/>
      <c r="AD1273" s="20"/>
      <c r="AE1273" s="20"/>
      <c r="AF1273" s="20"/>
      <c r="AG1273" s="20"/>
      <c r="AH1273" s="20"/>
      <c r="AI1273" s="20"/>
      <c r="AJ1273" s="17"/>
      <c r="AK1273" s="20"/>
      <c r="AL1273" s="1">
        <f>SUM(G1273:AK1273)</f>
        <v>373</v>
      </c>
    </row>
    <row r="1274" spans="1:38" ht="15" x14ac:dyDescent="0.25">
      <c r="A1274" s="17">
        <v>21</v>
      </c>
      <c r="B1274" s="18" t="s">
        <v>684</v>
      </c>
      <c r="C1274" s="18" t="s">
        <v>685</v>
      </c>
      <c r="D1274" s="18" t="s">
        <v>710</v>
      </c>
      <c r="E1274" s="19" t="s">
        <v>711</v>
      </c>
      <c r="F1274" s="18" t="s">
        <v>39</v>
      </c>
      <c r="G1274" s="20"/>
      <c r="H1274" s="20"/>
      <c r="I1274" s="20"/>
      <c r="J1274" s="20"/>
      <c r="K1274" s="20"/>
      <c r="L1274" s="20"/>
      <c r="M1274" s="20"/>
      <c r="N1274" s="20"/>
      <c r="O1274" s="17"/>
      <c r="P1274" s="20"/>
      <c r="Q1274" s="20"/>
      <c r="R1274" s="20"/>
      <c r="S1274" s="20"/>
      <c r="T1274" s="20"/>
      <c r="U1274" s="20">
        <v>2</v>
      </c>
      <c r="V1274" s="20"/>
      <c r="W1274" s="20"/>
      <c r="X1274" s="20"/>
      <c r="Y1274" s="20"/>
      <c r="Z1274" s="20"/>
      <c r="AA1274" s="20"/>
      <c r="AB1274" s="20"/>
      <c r="AC1274" s="20"/>
      <c r="AD1274" s="20"/>
      <c r="AE1274" s="20"/>
      <c r="AF1274" s="20"/>
      <c r="AG1274" s="20"/>
      <c r="AH1274" s="20"/>
      <c r="AI1274" s="20"/>
      <c r="AJ1274" s="20"/>
      <c r="AK1274" s="20"/>
      <c r="AL1274" s="1">
        <f>SUM(G1274:AK1274)</f>
        <v>2</v>
      </c>
    </row>
    <row r="1275" spans="1:38" ht="15" x14ac:dyDescent="0.25">
      <c r="A1275" s="17">
        <v>21</v>
      </c>
      <c r="B1275" s="18" t="s">
        <v>684</v>
      </c>
      <c r="C1275" s="18" t="s">
        <v>685</v>
      </c>
      <c r="D1275" s="18" t="s">
        <v>712</v>
      </c>
      <c r="E1275" s="19" t="s">
        <v>713</v>
      </c>
      <c r="F1275" s="18" t="s">
        <v>38</v>
      </c>
      <c r="G1275" s="17"/>
      <c r="H1275" s="20">
        <v>1</v>
      </c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20"/>
      <c r="AB1275" s="20"/>
      <c r="AC1275" s="20"/>
      <c r="AD1275" s="20"/>
      <c r="AE1275" s="20"/>
      <c r="AF1275" s="20"/>
      <c r="AG1275" s="20"/>
      <c r="AH1275" s="20"/>
      <c r="AI1275" s="20"/>
      <c r="AJ1275" s="20"/>
      <c r="AK1275" s="20"/>
      <c r="AL1275" s="1">
        <f>SUM(G1275:AK1275)</f>
        <v>1</v>
      </c>
    </row>
    <row r="1276" spans="1:38" ht="15" x14ac:dyDescent="0.25">
      <c r="A1276" s="17">
        <v>21</v>
      </c>
      <c r="B1276" s="18" t="s">
        <v>684</v>
      </c>
      <c r="C1276" s="18" t="s">
        <v>685</v>
      </c>
      <c r="D1276" s="18" t="s">
        <v>712</v>
      </c>
      <c r="E1276" s="19" t="s">
        <v>713</v>
      </c>
      <c r="F1276" s="18" t="s">
        <v>33</v>
      </c>
      <c r="G1276" s="20"/>
      <c r="H1276" s="20">
        <v>1</v>
      </c>
      <c r="I1276" s="20"/>
      <c r="J1276" s="20"/>
      <c r="K1276" s="20"/>
      <c r="L1276" s="20"/>
      <c r="M1276" s="20"/>
      <c r="N1276" s="20"/>
      <c r="O1276" s="20"/>
      <c r="P1276" s="17"/>
      <c r="Q1276" s="20"/>
      <c r="R1276" s="20"/>
      <c r="S1276" s="20"/>
      <c r="T1276" s="20"/>
      <c r="U1276" s="20">
        <v>555</v>
      </c>
      <c r="V1276" s="20"/>
      <c r="W1276" s="20"/>
      <c r="X1276" s="20"/>
      <c r="Y1276" s="20"/>
      <c r="Z1276" s="20"/>
      <c r="AA1276" s="17"/>
      <c r="AB1276" s="20"/>
      <c r="AC1276" s="20">
        <v>1</v>
      </c>
      <c r="AD1276" s="20"/>
      <c r="AE1276" s="20"/>
      <c r="AF1276" s="20"/>
      <c r="AG1276" s="20"/>
      <c r="AH1276" s="20"/>
      <c r="AI1276" s="20"/>
      <c r="AJ1276" s="17"/>
      <c r="AK1276" s="20"/>
      <c r="AL1276" s="1">
        <f>SUM(G1276:AK1276)</f>
        <v>557</v>
      </c>
    </row>
    <row r="1277" spans="1:38" ht="15" x14ac:dyDescent="0.25">
      <c r="A1277" s="17">
        <v>21</v>
      </c>
      <c r="B1277" s="18" t="s">
        <v>684</v>
      </c>
      <c r="C1277" s="18" t="s">
        <v>685</v>
      </c>
      <c r="D1277" s="18" t="s">
        <v>712</v>
      </c>
      <c r="E1277" s="19" t="s">
        <v>713</v>
      </c>
      <c r="F1277" s="18" t="s">
        <v>39</v>
      </c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>
        <v>9</v>
      </c>
      <c r="V1277" s="20"/>
      <c r="W1277" s="20"/>
      <c r="X1277" s="20"/>
      <c r="Y1277" s="20"/>
      <c r="Z1277" s="20"/>
      <c r="AA1277" s="17"/>
      <c r="AB1277" s="20"/>
      <c r="AC1277" s="20"/>
      <c r="AD1277" s="20"/>
      <c r="AE1277" s="20"/>
      <c r="AF1277" s="20"/>
      <c r="AG1277" s="20"/>
      <c r="AH1277" s="20"/>
      <c r="AI1277" s="20"/>
      <c r="AJ1277" s="20"/>
      <c r="AK1277" s="20"/>
      <c r="AL1277" s="1">
        <f>SUM(G1277:AK1277)</f>
        <v>9</v>
      </c>
    </row>
    <row r="1278" spans="1:38" ht="15" x14ac:dyDescent="0.25">
      <c r="A1278" s="17">
        <v>21</v>
      </c>
      <c r="B1278" s="18" t="s">
        <v>684</v>
      </c>
      <c r="C1278" s="18" t="s">
        <v>685</v>
      </c>
      <c r="D1278" s="18" t="s">
        <v>714</v>
      </c>
      <c r="E1278" s="19" t="s">
        <v>715</v>
      </c>
      <c r="F1278" s="18" t="s">
        <v>38</v>
      </c>
      <c r="G1278" s="20"/>
      <c r="H1278" s="20">
        <v>10</v>
      </c>
      <c r="I1278" s="20"/>
      <c r="J1278" s="20"/>
      <c r="K1278" s="20"/>
      <c r="L1278" s="20"/>
      <c r="M1278" s="20"/>
      <c r="N1278" s="20"/>
      <c r="O1278" s="20">
        <v>3</v>
      </c>
      <c r="P1278" s="20"/>
      <c r="Q1278" s="20"/>
      <c r="R1278" s="20"/>
      <c r="S1278" s="20"/>
      <c r="T1278" s="20"/>
      <c r="U1278" s="20">
        <v>1</v>
      </c>
      <c r="V1278" s="20"/>
      <c r="W1278" s="20"/>
      <c r="X1278" s="20"/>
      <c r="Y1278" s="20"/>
      <c r="Z1278" s="20"/>
      <c r="AA1278" s="17"/>
      <c r="AB1278" s="20"/>
      <c r="AC1278" s="20"/>
      <c r="AD1278" s="20"/>
      <c r="AE1278" s="20"/>
      <c r="AF1278" s="20"/>
      <c r="AG1278" s="20"/>
      <c r="AH1278" s="20">
        <v>1</v>
      </c>
      <c r="AI1278" s="20"/>
      <c r="AJ1278" s="17"/>
      <c r="AK1278" s="20"/>
      <c r="AL1278" s="1">
        <f>SUM(G1278:AK1278)</f>
        <v>15</v>
      </c>
    </row>
    <row r="1279" spans="1:38" ht="15" x14ac:dyDescent="0.25">
      <c r="A1279" s="17">
        <v>21</v>
      </c>
      <c r="B1279" s="18" t="s">
        <v>684</v>
      </c>
      <c r="C1279" s="18" t="s">
        <v>685</v>
      </c>
      <c r="D1279" s="18" t="s">
        <v>714</v>
      </c>
      <c r="E1279" s="19" t="s">
        <v>715</v>
      </c>
      <c r="F1279" s="18" t="s">
        <v>33</v>
      </c>
      <c r="G1279" s="20"/>
      <c r="H1279" s="20"/>
      <c r="I1279" s="20">
        <v>1</v>
      </c>
      <c r="J1279" s="20"/>
      <c r="K1279" s="20">
        <v>5</v>
      </c>
      <c r="L1279" s="20"/>
      <c r="M1279" s="20"/>
      <c r="N1279" s="20"/>
      <c r="O1279" s="20"/>
      <c r="P1279" s="20"/>
      <c r="Q1279" s="20"/>
      <c r="R1279" s="20"/>
      <c r="S1279" s="20"/>
      <c r="T1279" s="20"/>
      <c r="U1279" s="20">
        <v>1536</v>
      </c>
      <c r="V1279" s="20"/>
      <c r="W1279" s="20"/>
      <c r="X1279" s="20"/>
      <c r="Y1279" s="20"/>
      <c r="Z1279" s="20"/>
      <c r="AA1279" s="20"/>
      <c r="AB1279" s="20"/>
      <c r="AC1279" s="20">
        <v>6</v>
      </c>
      <c r="AD1279" s="20"/>
      <c r="AE1279" s="20"/>
      <c r="AF1279" s="20"/>
      <c r="AG1279" s="20"/>
      <c r="AH1279" s="20"/>
      <c r="AI1279" s="20"/>
      <c r="AJ1279" s="17"/>
      <c r="AK1279" s="20"/>
      <c r="AL1279" s="1">
        <f>SUM(G1279:AK1279)</f>
        <v>1548</v>
      </c>
    </row>
    <row r="1280" spans="1:38" ht="15" x14ac:dyDescent="0.25">
      <c r="A1280" s="17">
        <v>21</v>
      </c>
      <c r="B1280" s="18" t="s">
        <v>684</v>
      </c>
      <c r="C1280" s="18" t="s">
        <v>685</v>
      </c>
      <c r="D1280" s="18" t="s">
        <v>714</v>
      </c>
      <c r="E1280" s="19" t="s">
        <v>715</v>
      </c>
      <c r="F1280" s="18" t="s">
        <v>39</v>
      </c>
      <c r="G1280" s="17"/>
      <c r="H1280" s="20"/>
      <c r="I1280" s="20"/>
      <c r="J1280" s="20"/>
      <c r="K1280" s="20">
        <v>4</v>
      </c>
      <c r="L1280" s="20"/>
      <c r="M1280" s="20"/>
      <c r="N1280" s="20"/>
      <c r="O1280" s="20"/>
      <c r="P1280" s="20"/>
      <c r="Q1280" s="20"/>
      <c r="R1280" s="20"/>
      <c r="S1280" s="20"/>
      <c r="T1280" s="20"/>
      <c r="U1280" s="20">
        <v>26</v>
      </c>
      <c r="V1280" s="20"/>
      <c r="W1280" s="20"/>
      <c r="X1280" s="17"/>
      <c r="Y1280" s="20"/>
      <c r="Z1280" s="20"/>
      <c r="AA1280" s="17"/>
      <c r="AB1280" s="20"/>
      <c r="AC1280" s="20"/>
      <c r="AD1280" s="20"/>
      <c r="AE1280" s="20"/>
      <c r="AF1280" s="17"/>
      <c r="AG1280" s="20"/>
      <c r="AH1280" s="20"/>
      <c r="AI1280" s="20"/>
      <c r="AJ1280" s="20"/>
      <c r="AK1280" s="20"/>
      <c r="AL1280" s="1">
        <f>SUM(G1280:AK1280)</f>
        <v>30</v>
      </c>
    </row>
    <row r="1281" spans="1:38" ht="15" x14ac:dyDescent="0.25">
      <c r="A1281" s="17">
        <v>22</v>
      </c>
      <c r="B1281" s="18" t="s">
        <v>716</v>
      </c>
      <c r="C1281" s="18" t="s">
        <v>717</v>
      </c>
      <c r="D1281" s="18" t="s">
        <v>718</v>
      </c>
      <c r="E1281" s="19" t="s">
        <v>719</v>
      </c>
      <c r="F1281" s="18" t="s">
        <v>5</v>
      </c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>
        <v>1</v>
      </c>
      <c r="V1281" s="20"/>
      <c r="W1281" s="20"/>
      <c r="X1281" s="17"/>
      <c r="Y1281" s="20"/>
      <c r="Z1281" s="20"/>
      <c r="AA1281" s="17"/>
      <c r="AB1281" s="20"/>
      <c r="AC1281" s="20"/>
      <c r="AD1281" s="20"/>
      <c r="AE1281" s="20"/>
      <c r="AF1281" s="20"/>
      <c r="AG1281" s="20"/>
      <c r="AH1281" s="20"/>
      <c r="AI1281" s="20"/>
      <c r="AJ1281" s="17"/>
      <c r="AK1281" s="20"/>
      <c r="AL1281" s="1">
        <f>SUM(G1281:AK1281)</f>
        <v>1</v>
      </c>
    </row>
    <row r="1282" spans="1:38" ht="15" x14ac:dyDescent="0.25">
      <c r="A1282" s="17">
        <v>22</v>
      </c>
      <c r="B1282" s="18" t="s">
        <v>716</v>
      </c>
      <c r="C1282" s="18" t="s">
        <v>717</v>
      </c>
      <c r="D1282" s="18" t="s">
        <v>718</v>
      </c>
      <c r="E1282" s="19" t="s">
        <v>719</v>
      </c>
      <c r="F1282" s="18" t="s">
        <v>38</v>
      </c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>
        <v>4</v>
      </c>
      <c r="V1282" s="20"/>
      <c r="W1282" s="20"/>
      <c r="X1282" s="20"/>
      <c r="Y1282" s="20"/>
      <c r="Z1282" s="20"/>
      <c r="AA1282" s="17"/>
      <c r="AB1282" s="20"/>
      <c r="AC1282" s="20"/>
      <c r="AD1282" s="20"/>
      <c r="AE1282" s="20"/>
      <c r="AF1282" s="20"/>
      <c r="AG1282" s="20"/>
      <c r="AH1282" s="20"/>
      <c r="AI1282" s="20"/>
      <c r="AJ1282" s="17"/>
      <c r="AK1282" s="20"/>
      <c r="AL1282" s="1">
        <f>SUM(G1282:AK1282)</f>
        <v>4</v>
      </c>
    </row>
    <row r="1283" spans="1:38" ht="15" x14ac:dyDescent="0.25">
      <c r="A1283" s="17">
        <v>22</v>
      </c>
      <c r="B1283" s="18" t="s">
        <v>716</v>
      </c>
      <c r="C1283" s="18" t="s">
        <v>717</v>
      </c>
      <c r="D1283" s="18" t="s">
        <v>718</v>
      </c>
      <c r="E1283" s="19" t="s">
        <v>719</v>
      </c>
      <c r="F1283" s="18" t="s">
        <v>33</v>
      </c>
      <c r="G1283" s="20"/>
      <c r="H1283" s="20"/>
      <c r="I1283" s="20"/>
      <c r="J1283" s="20"/>
      <c r="K1283" s="17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>
        <v>89</v>
      </c>
      <c r="V1283" s="20"/>
      <c r="W1283" s="20"/>
      <c r="X1283" s="20"/>
      <c r="Y1283" s="20"/>
      <c r="Z1283" s="20"/>
      <c r="AA1283" s="20"/>
      <c r="AB1283" s="20"/>
      <c r="AC1283" s="20">
        <v>2</v>
      </c>
      <c r="AD1283" s="20"/>
      <c r="AE1283" s="20"/>
      <c r="AF1283" s="20"/>
      <c r="AG1283" s="20"/>
      <c r="AH1283" s="20"/>
      <c r="AI1283" s="20"/>
      <c r="AJ1283" s="20"/>
      <c r="AK1283" s="20">
        <v>1</v>
      </c>
      <c r="AL1283" s="1">
        <f>SUM(G1283:AK1283)</f>
        <v>92</v>
      </c>
    </row>
    <row r="1284" spans="1:38" ht="15" x14ac:dyDescent="0.25">
      <c r="A1284" s="17">
        <v>22</v>
      </c>
      <c r="B1284" s="18" t="s">
        <v>716</v>
      </c>
      <c r="C1284" s="18" t="s">
        <v>717</v>
      </c>
      <c r="D1284" s="18" t="s">
        <v>718</v>
      </c>
      <c r="E1284" s="19" t="s">
        <v>719</v>
      </c>
      <c r="F1284" s="18" t="s">
        <v>39</v>
      </c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>
        <v>4</v>
      </c>
      <c r="V1284" s="20"/>
      <c r="W1284" s="20"/>
      <c r="X1284" s="20"/>
      <c r="Y1284" s="20"/>
      <c r="Z1284" s="20"/>
      <c r="AA1284" s="20"/>
      <c r="AB1284" s="17"/>
      <c r="AC1284" s="20"/>
      <c r="AD1284" s="20"/>
      <c r="AE1284" s="20"/>
      <c r="AF1284" s="20"/>
      <c r="AG1284" s="20"/>
      <c r="AH1284" s="20"/>
      <c r="AI1284" s="20"/>
      <c r="AJ1284" s="20"/>
      <c r="AK1284" s="20"/>
      <c r="AL1284" s="1">
        <f>SUM(G1284:AK1284)</f>
        <v>4</v>
      </c>
    </row>
    <row r="1285" spans="1:38" ht="15" x14ac:dyDescent="0.25">
      <c r="A1285" s="17">
        <v>22</v>
      </c>
      <c r="B1285" s="18" t="s">
        <v>716</v>
      </c>
      <c r="C1285" s="18" t="s">
        <v>717</v>
      </c>
      <c r="D1285" s="18" t="s">
        <v>720</v>
      </c>
      <c r="E1285" s="19" t="s">
        <v>721</v>
      </c>
      <c r="F1285" s="18" t="s">
        <v>42</v>
      </c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>
        <v>1</v>
      </c>
      <c r="S1285" s="20"/>
      <c r="T1285" s="20"/>
      <c r="U1285" s="20"/>
      <c r="V1285" s="20"/>
      <c r="W1285" s="20"/>
      <c r="X1285" s="20"/>
      <c r="Y1285" s="20"/>
      <c r="Z1285" s="20"/>
      <c r="AA1285" s="20"/>
      <c r="AB1285" s="20"/>
      <c r="AC1285" s="20"/>
      <c r="AD1285" s="20"/>
      <c r="AE1285" s="20"/>
      <c r="AF1285" s="20"/>
      <c r="AG1285" s="20"/>
      <c r="AH1285" s="20"/>
      <c r="AI1285" s="20"/>
      <c r="AJ1285" s="17"/>
      <c r="AK1285" s="20"/>
      <c r="AL1285" s="1">
        <f>SUM(G1285:AK1285)</f>
        <v>1</v>
      </c>
    </row>
    <row r="1286" spans="1:38" ht="15" x14ac:dyDescent="0.25">
      <c r="A1286" s="17">
        <v>22</v>
      </c>
      <c r="B1286" s="18" t="s">
        <v>716</v>
      </c>
      <c r="C1286" s="18" t="s">
        <v>717</v>
      </c>
      <c r="D1286" s="18" t="s">
        <v>720</v>
      </c>
      <c r="E1286" s="19" t="s">
        <v>721</v>
      </c>
      <c r="F1286" s="18" t="s">
        <v>38</v>
      </c>
      <c r="G1286" s="17"/>
      <c r="H1286" s="20">
        <v>1</v>
      </c>
      <c r="I1286" s="20"/>
      <c r="J1286" s="20">
        <v>1</v>
      </c>
      <c r="K1286" s="20"/>
      <c r="L1286" s="17"/>
      <c r="M1286" s="20"/>
      <c r="N1286" s="20"/>
      <c r="O1286" s="20"/>
      <c r="P1286" s="20"/>
      <c r="Q1286" s="20"/>
      <c r="R1286" s="17"/>
      <c r="S1286" s="20"/>
      <c r="T1286" s="20"/>
      <c r="U1286" s="20"/>
      <c r="V1286" s="20"/>
      <c r="W1286" s="20"/>
      <c r="X1286" s="20"/>
      <c r="Y1286" s="20"/>
      <c r="Z1286" s="20"/>
      <c r="AA1286" s="17"/>
      <c r="AB1286" s="20"/>
      <c r="AC1286" s="20"/>
      <c r="AD1286" s="20"/>
      <c r="AE1286" s="20"/>
      <c r="AF1286" s="20"/>
      <c r="AG1286" s="20"/>
      <c r="AH1286" s="20">
        <v>3</v>
      </c>
      <c r="AI1286" s="17"/>
      <c r="AJ1286" s="20"/>
      <c r="AK1286" s="20">
        <v>5</v>
      </c>
      <c r="AL1286" s="1">
        <f>SUM(G1286:AK1286)</f>
        <v>10</v>
      </c>
    </row>
    <row r="1287" spans="1:38" ht="15" x14ac:dyDescent="0.25">
      <c r="A1287" s="17">
        <v>22</v>
      </c>
      <c r="B1287" s="18" t="s">
        <v>716</v>
      </c>
      <c r="C1287" s="18" t="s">
        <v>717</v>
      </c>
      <c r="D1287" s="18" t="s">
        <v>720</v>
      </c>
      <c r="E1287" s="19" t="s">
        <v>721</v>
      </c>
      <c r="F1287" s="18" t="s">
        <v>33</v>
      </c>
      <c r="G1287" s="20"/>
      <c r="H1287" s="20"/>
      <c r="I1287" s="20"/>
      <c r="J1287" s="20"/>
      <c r="K1287" s="20">
        <v>20</v>
      </c>
      <c r="L1287" s="20"/>
      <c r="M1287" s="20"/>
      <c r="N1287" s="20"/>
      <c r="O1287" s="20"/>
      <c r="P1287" s="20"/>
      <c r="Q1287" s="20"/>
      <c r="R1287" s="17"/>
      <c r="S1287" s="20"/>
      <c r="T1287" s="20"/>
      <c r="U1287" s="20">
        <v>5875</v>
      </c>
      <c r="V1287" s="20"/>
      <c r="W1287" s="20"/>
      <c r="X1287" s="20"/>
      <c r="Y1287" s="20">
        <v>4</v>
      </c>
      <c r="Z1287" s="20"/>
      <c r="AA1287" s="20"/>
      <c r="AB1287" s="20"/>
      <c r="AC1287" s="20">
        <v>3</v>
      </c>
      <c r="AD1287" s="20"/>
      <c r="AE1287" s="20"/>
      <c r="AF1287" s="20"/>
      <c r="AG1287" s="20"/>
      <c r="AH1287" s="20"/>
      <c r="AI1287" s="17"/>
      <c r="AJ1287" s="17"/>
      <c r="AK1287" s="20"/>
      <c r="AL1287" s="1">
        <f>SUM(G1287:AK1287)</f>
        <v>5902</v>
      </c>
    </row>
    <row r="1288" spans="1:38" ht="15" x14ac:dyDescent="0.25">
      <c r="A1288" s="17">
        <v>22</v>
      </c>
      <c r="B1288" s="18" t="s">
        <v>716</v>
      </c>
      <c r="C1288" s="18" t="s">
        <v>717</v>
      </c>
      <c r="D1288" s="18" t="s">
        <v>720</v>
      </c>
      <c r="E1288" s="19" t="s">
        <v>721</v>
      </c>
      <c r="F1288" s="18" t="s">
        <v>39</v>
      </c>
      <c r="G1288" s="20"/>
      <c r="H1288" s="20"/>
      <c r="I1288" s="20"/>
      <c r="J1288" s="20"/>
      <c r="K1288" s="20"/>
      <c r="L1288" s="20"/>
      <c r="M1288" s="20"/>
      <c r="N1288" s="20"/>
      <c r="O1288" s="17"/>
      <c r="P1288" s="20"/>
      <c r="Q1288" s="20"/>
      <c r="R1288" s="20"/>
      <c r="S1288" s="20"/>
      <c r="T1288" s="20"/>
      <c r="U1288" s="20">
        <v>33</v>
      </c>
      <c r="V1288" s="20"/>
      <c r="W1288" s="20"/>
      <c r="X1288" s="20"/>
      <c r="Y1288" s="20"/>
      <c r="Z1288" s="20"/>
      <c r="AA1288" s="20"/>
      <c r="AB1288" s="20"/>
      <c r="AC1288" s="20"/>
      <c r="AD1288" s="20"/>
      <c r="AE1288" s="20"/>
      <c r="AF1288" s="20"/>
      <c r="AG1288" s="20"/>
      <c r="AH1288" s="20"/>
      <c r="AI1288" s="20"/>
      <c r="AJ1288" s="20"/>
      <c r="AK1288" s="20"/>
      <c r="AL1288" s="1">
        <f>SUM(G1288:AK1288)</f>
        <v>33</v>
      </c>
    </row>
    <row r="1289" spans="1:38" ht="15" x14ac:dyDescent="0.25">
      <c r="A1289" s="17">
        <v>22</v>
      </c>
      <c r="B1289" s="18" t="s">
        <v>716</v>
      </c>
      <c r="C1289" s="18" t="s">
        <v>717</v>
      </c>
      <c r="D1289" s="18" t="s">
        <v>722</v>
      </c>
      <c r="E1289" s="19" t="s">
        <v>723</v>
      </c>
      <c r="F1289" s="18" t="s">
        <v>42</v>
      </c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>
        <v>5</v>
      </c>
      <c r="S1289" s="20"/>
      <c r="T1289" s="20"/>
      <c r="U1289" s="20">
        <v>3</v>
      </c>
      <c r="V1289" s="20"/>
      <c r="W1289" s="20"/>
      <c r="X1289" s="20"/>
      <c r="Y1289" s="20"/>
      <c r="Z1289" s="20"/>
      <c r="AA1289" s="20"/>
      <c r="AB1289" s="20"/>
      <c r="AC1289" s="20"/>
      <c r="AD1289" s="20"/>
      <c r="AE1289" s="20"/>
      <c r="AF1289" s="20"/>
      <c r="AG1289" s="20"/>
      <c r="AH1289" s="20"/>
      <c r="AI1289" s="17"/>
      <c r="AJ1289" s="20"/>
      <c r="AK1289" s="20"/>
      <c r="AL1289" s="1">
        <f>SUM(G1289:AK1289)</f>
        <v>8</v>
      </c>
    </row>
    <row r="1290" spans="1:38" ht="15" x14ac:dyDescent="0.25">
      <c r="A1290" s="17">
        <v>22</v>
      </c>
      <c r="B1290" s="18" t="s">
        <v>716</v>
      </c>
      <c r="C1290" s="18" t="s">
        <v>717</v>
      </c>
      <c r="D1290" s="18" t="s">
        <v>722</v>
      </c>
      <c r="E1290" s="19" t="s">
        <v>723</v>
      </c>
      <c r="F1290" s="18" t="s">
        <v>38</v>
      </c>
      <c r="G1290" s="20"/>
      <c r="H1290" s="20"/>
      <c r="I1290" s="20"/>
      <c r="J1290" s="20">
        <v>1</v>
      </c>
      <c r="K1290" s="20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20"/>
      <c r="AB1290" s="20"/>
      <c r="AC1290" s="20"/>
      <c r="AD1290" s="20">
        <v>1</v>
      </c>
      <c r="AE1290" s="20"/>
      <c r="AF1290" s="20"/>
      <c r="AG1290" s="20"/>
      <c r="AH1290" s="20">
        <v>1</v>
      </c>
      <c r="AI1290" s="20"/>
      <c r="AJ1290" s="17"/>
      <c r="AK1290" s="20">
        <v>2</v>
      </c>
      <c r="AL1290" s="1">
        <f>SUM(G1290:AK1290)</f>
        <v>5</v>
      </c>
    </row>
    <row r="1291" spans="1:38" ht="15" x14ac:dyDescent="0.25">
      <c r="A1291" s="17">
        <v>22</v>
      </c>
      <c r="B1291" s="18" t="s">
        <v>716</v>
      </c>
      <c r="C1291" s="18" t="s">
        <v>717</v>
      </c>
      <c r="D1291" s="18" t="s">
        <v>722</v>
      </c>
      <c r="E1291" s="19" t="s">
        <v>723</v>
      </c>
      <c r="F1291" s="18" t="s">
        <v>33</v>
      </c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>
        <v>1027</v>
      </c>
      <c r="V1291" s="20"/>
      <c r="W1291" s="20"/>
      <c r="X1291" s="20"/>
      <c r="Y1291" s="20"/>
      <c r="Z1291" s="20"/>
      <c r="AA1291" s="20"/>
      <c r="AB1291" s="20"/>
      <c r="AC1291" s="20"/>
      <c r="AD1291" s="20"/>
      <c r="AE1291" s="20"/>
      <c r="AF1291" s="20"/>
      <c r="AG1291" s="20"/>
      <c r="AH1291" s="20"/>
      <c r="AI1291" s="20"/>
      <c r="AJ1291" s="17"/>
      <c r="AK1291" s="20"/>
      <c r="AL1291" s="1">
        <f>SUM(G1291:AK1291)</f>
        <v>1027</v>
      </c>
    </row>
    <row r="1292" spans="1:38" ht="15" x14ac:dyDescent="0.25">
      <c r="A1292" s="17">
        <v>22</v>
      </c>
      <c r="B1292" s="18" t="s">
        <v>716</v>
      </c>
      <c r="C1292" s="18" t="s">
        <v>717</v>
      </c>
      <c r="D1292" s="18" t="s">
        <v>722</v>
      </c>
      <c r="E1292" s="19" t="s">
        <v>723</v>
      </c>
      <c r="F1292" s="18" t="s">
        <v>39</v>
      </c>
      <c r="G1292" s="20"/>
      <c r="H1292" s="20"/>
      <c r="I1292" s="20"/>
      <c r="J1292" s="20"/>
      <c r="K1292" s="20">
        <v>2</v>
      </c>
      <c r="L1292" s="20"/>
      <c r="M1292" s="20"/>
      <c r="N1292" s="20"/>
      <c r="O1292" s="20"/>
      <c r="P1292" s="20"/>
      <c r="Q1292" s="20"/>
      <c r="R1292" s="20"/>
      <c r="S1292" s="20"/>
      <c r="T1292" s="20"/>
      <c r="U1292" s="20">
        <v>23</v>
      </c>
      <c r="V1292" s="20"/>
      <c r="W1292" s="20"/>
      <c r="X1292" s="20"/>
      <c r="Y1292" s="20"/>
      <c r="Z1292" s="20"/>
      <c r="AA1292" s="17"/>
      <c r="AB1292" s="20"/>
      <c r="AC1292" s="20"/>
      <c r="AD1292" s="20"/>
      <c r="AE1292" s="20"/>
      <c r="AF1292" s="20"/>
      <c r="AG1292" s="20"/>
      <c r="AH1292" s="20"/>
      <c r="AI1292" s="20"/>
      <c r="AJ1292" s="17"/>
      <c r="AK1292" s="20"/>
      <c r="AL1292" s="1">
        <f>SUM(G1292:AK1292)</f>
        <v>25</v>
      </c>
    </row>
    <row r="1293" spans="1:38" ht="15" x14ac:dyDescent="0.25">
      <c r="A1293" s="17">
        <v>22</v>
      </c>
      <c r="B1293" s="18" t="s">
        <v>716</v>
      </c>
      <c r="C1293" s="18" t="s">
        <v>717</v>
      </c>
      <c r="D1293" s="18" t="s">
        <v>1003</v>
      </c>
      <c r="E1293" s="19" t="s">
        <v>1004</v>
      </c>
      <c r="F1293" s="18" t="s">
        <v>33</v>
      </c>
      <c r="G1293" s="20"/>
      <c r="H1293" s="20"/>
      <c r="I1293" s="20"/>
      <c r="J1293" s="20"/>
      <c r="K1293" s="20"/>
      <c r="L1293" s="20"/>
      <c r="M1293" s="20"/>
      <c r="N1293" s="20"/>
      <c r="O1293" s="20"/>
      <c r="P1293" s="17"/>
      <c r="Q1293" s="20"/>
      <c r="R1293" s="20"/>
      <c r="S1293" s="20"/>
      <c r="T1293" s="20"/>
      <c r="U1293" s="20">
        <v>19</v>
      </c>
      <c r="V1293" s="20"/>
      <c r="W1293" s="20"/>
      <c r="X1293" s="20"/>
      <c r="Y1293" s="20"/>
      <c r="Z1293" s="20"/>
      <c r="AA1293" s="20"/>
      <c r="AB1293" s="20"/>
      <c r="AC1293" s="20"/>
      <c r="AD1293" s="20"/>
      <c r="AE1293" s="20"/>
      <c r="AF1293" s="20"/>
      <c r="AG1293" s="20"/>
      <c r="AH1293" s="20"/>
      <c r="AI1293" s="20"/>
      <c r="AJ1293" s="20"/>
      <c r="AK1293" s="20"/>
      <c r="AL1293" s="1">
        <f>SUM(G1293:AK1293)</f>
        <v>19</v>
      </c>
    </row>
    <row r="1294" spans="1:38" ht="15" x14ac:dyDescent="0.25">
      <c r="A1294" s="17">
        <v>22</v>
      </c>
      <c r="B1294" s="18" t="s">
        <v>716</v>
      </c>
      <c r="C1294" s="18" t="s">
        <v>717</v>
      </c>
      <c r="D1294" s="18" t="s">
        <v>724</v>
      </c>
      <c r="E1294" s="19" t="s">
        <v>725</v>
      </c>
      <c r="F1294" s="18" t="s">
        <v>42</v>
      </c>
      <c r="G1294" s="20"/>
      <c r="H1294" s="20"/>
      <c r="I1294" s="20"/>
      <c r="J1294" s="20"/>
      <c r="K1294" s="20"/>
      <c r="L1294" s="20"/>
      <c r="M1294" s="20"/>
      <c r="N1294" s="20"/>
      <c r="O1294" s="20"/>
      <c r="P1294" s="17"/>
      <c r="Q1294" s="20"/>
      <c r="R1294" s="20"/>
      <c r="S1294" s="20"/>
      <c r="T1294" s="20"/>
      <c r="U1294" s="20">
        <v>1</v>
      </c>
      <c r="V1294" s="20"/>
      <c r="W1294" s="20"/>
      <c r="X1294" s="20"/>
      <c r="Y1294" s="20"/>
      <c r="Z1294" s="20"/>
      <c r="AA1294" s="20"/>
      <c r="AB1294" s="20"/>
      <c r="AC1294" s="20"/>
      <c r="AD1294" s="20"/>
      <c r="AE1294" s="20"/>
      <c r="AF1294" s="20"/>
      <c r="AG1294" s="20"/>
      <c r="AH1294" s="20"/>
      <c r="AI1294" s="20"/>
      <c r="AJ1294" s="20"/>
      <c r="AK1294" s="20"/>
      <c r="AL1294" s="1">
        <f>SUM(G1294:AK1294)</f>
        <v>1</v>
      </c>
    </row>
    <row r="1295" spans="1:38" ht="15" x14ac:dyDescent="0.25">
      <c r="A1295" s="17">
        <v>22</v>
      </c>
      <c r="B1295" s="18" t="s">
        <v>716</v>
      </c>
      <c r="C1295" s="18" t="s">
        <v>717</v>
      </c>
      <c r="D1295" s="18" t="s">
        <v>724</v>
      </c>
      <c r="E1295" s="19" t="s">
        <v>725</v>
      </c>
      <c r="F1295" s="18" t="s">
        <v>5</v>
      </c>
      <c r="G1295" s="20"/>
      <c r="H1295" s="20"/>
      <c r="I1295" s="20"/>
      <c r="J1295" s="20"/>
      <c r="K1295" s="20"/>
      <c r="L1295" s="20"/>
      <c r="M1295" s="20"/>
      <c r="N1295" s="20"/>
      <c r="O1295" s="20"/>
      <c r="P1295" s="17"/>
      <c r="Q1295" s="20"/>
      <c r="R1295" s="20"/>
      <c r="S1295" s="20"/>
      <c r="T1295" s="20"/>
      <c r="U1295" s="20">
        <v>1</v>
      </c>
      <c r="V1295" s="20"/>
      <c r="W1295" s="20"/>
      <c r="X1295" s="20"/>
      <c r="Y1295" s="20"/>
      <c r="Z1295" s="20"/>
      <c r="AA1295" s="20"/>
      <c r="AB1295" s="20"/>
      <c r="AC1295" s="20"/>
      <c r="AD1295" s="20"/>
      <c r="AE1295" s="20"/>
      <c r="AF1295" s="20"/>
      <c r="AG1295" s="20"/>
      <c r="AH1295" s="20"/>
      <c r="AI1295" s="20"/>
      <c r="AJ1295" s="17"/>
      <c r="AK1295" s="20"/>
      <c r="AL1295" s="1">
        <f>SUM(G1295:AK1295)</f>
        <v>1</v>
      </c>
    </row>
    <row r="1296" spans="1:38" ht="15" x14ac:dyDescent="0.25">
      <c r="A1296" s="17">
        <v>22</v>
      </c>
      <c r="B1296" s="18" t="s">
        <v>716</v>
      </c>
      <c r="C1296" s="18" t="s">
        <v>717</v>
      </c>
      <c r="D1296" s="18" t="s">
        <v>724</v>
      </c>
      <c r="E1296" s="19" t="s">
        <v>725</v>
      </c>
      <c r="F1296" s="18" t="s">
        <v>38</v>
      </c>
      <c r="G1296" s="20"/>
      <c r="H1296" s="20">
        <v>2</v>
      </c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>
        <v>32</v>
      </c>
      <c r="V1296" s="20"/>
      <c r="W1296" s="20"/>
      <c r="X1296" s="20"/>
      <c r="Y1296" s="20"/>
      <c r="Z1296" s="20"/>
      <c r="AA1296" s="20"/>
      <c r="AB1296" s="20"/>
      <c r="AC1296" s="20">
        <v>10</v>
      </c>
      <c r="AD1296" s="20"/>
      <c r="AE1296" s="20"/>
      <c r="AF1296" s="20"/>
      <c r="AG1296" s="20"/>
      <c r="AH1296" s="20"/>
      <c r="AI1296" s="20"/>
      <c r="AJ1296" s="17"/>
      <c r="AK1296" s="20">
        <v>2</v>
      </c>
      <c r="AL1296" s="1">
        <f>SUM(G1296:AK1296)</f>
        <v>46</v>
      </c>
    </row>
    <row r="1297" spans="1:38" ht="15" x14ac:dyDescent="0.25">
      <c r="A1297" s="17">
        <v>22</v>
      </c>
      <c r="B1297" s="18" t="s">
        <v>716</v>
      </c>
      <c r="C1297" s="18" t="s">
        <v>717</v>
      </c>
      <c r="D1297" s="18" t="s">
        <v>724</v>
      </c>
      <c r="E1297" s="19" t="s">
        <v>725</v>
      </c>
      <c r="F1297" s="18" t="s">
        <v>33</v>
      </c>
      <c r="G1297" s="20"/>
      <c r="H1297" s="20">
        <v>3</v>
      </c>
      <c r="I1297" s="20">
        <v>2</v>
      </c>
      <c r="J1297" s="20"/>
      <c r="K1297" s="20">
        <v>12</v>
      </c>
      <c r="L1297" s="20"/>
      <c r="M1297" s="20"/>
      <c r="N1297" s="20"/>
      <c r="O1297" s="20"/>
      <c r="P1297" s="20"/>
      <c r="Q1297" s="20"/>
      <c r="R1297" s="20"/>
      <c r="S1297" s="20"/>
      <c r="T1297" s="20"/>
      <c r="U1297" s="20">
        <v>10315</v>
      </c>
      <c r="V1297" s="20"/>
      <c r="W1297" s="20"/>
      <c r="X1297" s="20"/>
      <c r="Y1297" s="20">
        <v>8</v>
      </c>
      <c r="Z1297" s="20"/>
      <c r="AA1297" s="20"/>
      <c r="AB1297" s="20"/>
      <c r="AC1297" s="20">
        <v>35</v>
      </c>
      <c r="AD1297" s="20"/>
      <c r="AE1297" s="20"/>
      <c r="AF1297" s="20"/>
      <c r="AG1297" s="20"/>
      <c r="AH1297" s="20"/>
      <c r="AI1297" s="20"/>
      <c r="AJ1297" s="17"/>
      <c r="AK1297" s="20"/>
      <c r="AL1297" s="1">
        <f>SUM(G1297:AK1297)</f>
        <v>10375</v>
      </c>
    </row>
    <row r="1298" spans="1:38" ht="15" x14ac:dyDescent="0.25">
      <c r="A1298" s="17">
        <v>22</v>
      </c>
      <c r="B1298" s="18" t="s">
        <v>716</v>
      </c>
      <c r="C1298" s="18" t="s">
        <v>717</v>
      </c>
      <c r="D1298" s="18" t="s">
        <v>724</v>
      </c>
      <c r="E1298" s="19" t="s">
        <v>725</v>
      </c>
      <c r="F1298" s="18" t="s">
        <v>119</v>
      </c>
      <c r="G1298" s="17"/>
      <c r="H1298" s="20"/>
      <c r="I1298" s="20"/>
      <c r="J1298" s="17"/>
      <c r="K1298" s="20"/>
      <c r="L1298" s="20"/>
      <c r="M1298" s="17"/>
      <c r="N1298" s="17"/>
      <c r="O1298" s="20"/>
      <c r="P1298" s="20"/>
      <c r="Q1298" s="20"/>
      <c r="R1298" s="17"/>
      <c r="S1298" s="20"/>
      <c r="T1298" s="20"/>
      <c r="U1298" s="20">
        <v>1</v>
      </c>
      <c r="V1298" s="20"/>
      <c r="W1298" s="20"/>
      <c r="X1298" s="17"/>
      <c r="Y1298" s="20"/>
      <c r="Z1298" s="20"/>
      <c r="AA1298" s="17"/>
      <c r="AB1298" s="20"/>
      <c r="AC1298" s="20"/>
      <c r="AD1298" s="20"/>
      <c r="AE1298" s="20"/>
      <c r="AF1298" s="17"/>
      <c r="AG1298" s="20"/>
      <c r="AH1298" s="20"/>
      <c r="AI1298" s="17"/>
      <c r="AJ1298" s="17"/>
      <c r="AK1298" s="20"/>
      <c r="AL1298" s="1">
        <f>SUM(G1298:AK1298)</f>
        <v>1</v>
      </c>
    </row>
    <row r="1299" spans="1:38" ht="15" x14ac:dyDescent="0.25">
      <c r="A1299" s="17">
        <v>22</v>
      </c>
      <c r="B1299" s="18" t="s">
        <v>716</v>
      </c>
      <c r="C1299" s="18" t="s">
        <v>717</v>
      </c>
      <c r="D1299" s="18" t="s">
        <v>724</v>
      </c>
      <c r="E1299" s="19" t="s">
        <v>725</v>
      </c>
      <c r="F1299" s="18" t="s">
        <v>39</v>
      </c>
      <c r="G1299" s="17"/>
      <c r="H1299" s="20"/>
      <c r="I1299" s="20"/>
      <c r="J1299" s="17"/>
      <c r="K1299" s="20"/>
      <c r="L1299" s="20"/>
      <c r="M1299" s="17"/>
      <c r="N1299" s="17"/>
      <c r="O1299" s="20"/>
      <c r="P1299" s="17"/>
      <c r="Q1299" s="20"/>
      <c r="R1299" s="20"/>
      <c r="S1299" s="20"/>
      <c r="T1299" s="20"/>
      <c r="U1299" s="20">
        <v>61</v>
      </c>
      <c r="V1299" s="20"/>
      <c r="W1299" s="20"/>
      <c r="X1299" s="20"/>
      <c r="Y1299" s="20"/>
      <c r="Z1299" s="20"/>
      <c r="AA1299" s="17"/>
      <c r="AB1299" s="20"/>
      <c r="AC1299" s="20"/>
      <c r="AD1299" s="20"/>
      <c r="AE1299" s="20"/>
      <c r="AF1299" s="20"/>
      <c r="AG1299" s="20"/>
      <c r="AH1299" s="20"/>
      <c r="AI1299" s="20"/>
      <c r="AJ1299" s="17"/>
      <c r="AK1299" s="20"/>
      <c r="AL1299" s="1">
        <f>SUM(G1299:AK1299)</f>
        <v>61</v>
      </c>
    </row>
    <row r="1300" spans="1:38" ht="15" x14ac:dyDescent="0.25">
      <c r="A1300" s="17">
        <v>22</v>
      </c>
      <c r="B1300" s="18" t="s">
        <v>716</v>
      </c>
      <c r="C1300" s="18" t="s">
        <v>717</v>
      </c>
      <c r="D1300" s="18" t="s">
        <v>726</v>
      </c>
      <c r="E1300" s="19" t="s">
        <v>727</v>
      </c>
      <c r="F1300" s="18" t="s">
        <v>38</v>
      </c>
      <c r="G1300" s="17"/>
      <c r="H1300" s="20">
        <v>161</v>
      </c>
      <c r="I1300" s="20"/>
      <c r="J1300" s="20">
        <v>22</v>
      </c>
      <c r="K1300" s="20">
        <v>4</v>
      </c>
      <c r="L1300" s="20">
        <v>26</v>
      </c>
      <c r="M1300" s="20"/>
      <c r="N1300" s="20"/>
      <c r="O1300" s="20"/>
      <c r="P1300" s="20"/>
      <c r="Q1300" s="20"/>
      <c r="R1300" s="20"/>
      <c r="S1300" s="20"/>
      <c r="T1300" s="20"/>
      <c r="U1300" s="20">
        <v>26</v>
      </c>
      <c r="V1300" s="20"/>
      <c r="W1300" s="20"/>
      <c r="X1300" s="20"/>
      <c r="Y1300" s="20"/>
      <c r="Z1300" s="20"/>
      <c r="AA1300" s="20"/>
      <c r="AB1300" s="20"/>
      <c r="AC1300" s="20">
        <v>16</v>
      </c>
      <c r="AD1300" s="20"/>
      <c r="AE1300" s="20"/>
      <c r="AF1300" s="20"/>
      <c r="AG1300" s="20"/>
      <c r="AH1300" s="20">
        <v>72</v>
      </c>
      <c r="AI1300" s="20"/>
      <c r="AJ1300" s="20"/>
      <c r="AK1300" s="20"/>
      <c r="AL1300" s="1">
        <f>SUM(G1300:AK1300)</f>
        <v>327</v>
      </c>
    </row>
    <row r="1301" spans="1:38" ht="15" x14ac:dyDescent="0.25">
      <c r="A1301" s="17">
        <v>22</v>
      </c>
      <c r="B1301" s="18" t="s">
        <v>716</v>
      </c>
      <c r="C1301" s="18" t="s">
        <v>717</v>
      </c>
      <c r="D1301" s="18" t="s">
        <v>726</v>
      </c>
      <c r="E1301" s="19" t="s">
        <v>727</v>
      </c>
      <c r="F1301" s="18" t="s">
        <v>33</v>
      </c>
      <c r="G1301" s="20"/>
      <c r="H1301" s="17">
        <v>17</v>
      </c>
      <c r="I1301" s="20"/>
      <c r="J1301" s="20"/>
      <c r="K1301" s="20">
        <v>1</v>
      </c>
      <c r="L1301" s="20">
        <v>5</v>
      </c>
      <c r="M1301" s="20"/>
      <c r="N1301" s="20"/>
      <c r="O1301" s="20"/>
      <c r="P1301" s="20"/>
      <c r="Q1301" s="20"/>
      <c r="R1301" s="20"/>
      <c r="S1301" s="20"/>
      <c r="T1301" s="20"/>
      <c r="U1301" s="20">
        <v>351</v>
      </c>
      <c r="V1301" s="20"/>
      <c r="W1301" s="20"/>
      <c r="X1301" s="20"/>
      <c r="Y1301" s="20"/>
      <c r="Z1301" s="20"/>
      <c r="AA1301" s="20"/>
      <c r="AB1301" s="20"/>
      <c r="AC1301" s="20">
        <v>38</v>
      </c>
      <c r="AD1301" s="20"/>
      <c r="AE1301" s="20"/>
      <c r="AF1301" s="20"/>
      <c r="AG1301" s="20"/>
      <c r="AH1301" s="20"/>
      <c r="AI1301" s="20"/>
      <c r="AJ1301" s="17"/>
      <c r="AK1301" s="20"/>
      <c r="AL1301" s="1">
        <f>SUM(G1301:AK1301)</f>
        <v>412</v>
      </c>
    </row>
    <row r="1302" spans="1:38" ht="15" x14ac:dyDescent="0.25">
      <c r="A1302" s="17">
        <v>22</v>
      </c>
      <c r="B1302" s="18" t="s">
        <v>716</v>
      </c>
      <c r="C1302" s="18" t="s">
        <v>717</v>
      </c>
      <c r="D1302" s="18" t="s">
        <v>726</v>
      </c>
      <c r="E1302" s="19" t="s">
        <v>727</v>
      </c>
      <c r="F1302" s="18" t="s">
        <v>39</v>
      </c>
      <c r="G1302" s="20"/>
      <c r="H1302" s="17">
        <v>3</v>
      </c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>
        <v>43</v>
      </c>
      <c r="V1302" s="20"/>
      <c r="W1302" s="20"/>
      <c r="X1302" s="20"/>
      <c r="Y1302" s="20"/>
      <c r="Z1302" s="20"/>
      <c r="AA1302" s="20"/>
      <c r="AB1302" s="20"/>
      <c r="AC1302" s="20"/>
      <c r="AD1302" s="20"/>
      <c r="AE1302" s="20"/>
      <c r="AF1302" s="20"/>
      <c r="AG1302" s="20"/>
      <c r="AH1302" s="20"/>
      <c r="AI1302" s="20"/>
      <c r="AJ1302" s="17"/>
      <c r="AK1302" s="20"/>
      <c r="AL1302" s="1">
        <f>SUM(G1302:AK1302)</f>
        <v>46</v>
      </c>
    </row>
    <row r="1303" spans="1:38" ht="15" x14ac:dyDescent="0.25">
      <c r="A1303" s="17">
        <v>22</v>
      </c>
      <c r="B1303" s="18" t="s">
        <v>716</v>
      </c>
      <c r="C1303" s="18" t="s">
        <v>717</v>
      </c>
      <c r="D1303" s="18" t="s">
        <v>728</v>
      </c>
      <c r="E1303" s="19" t="s">
        <v>729</v>
      </c>
      <c r="F1303" s="18" t="s">
        <v>42</v>
      </c>
      <c r="G1303" s="20"/>
      <c r="H1303" s="20"/>
      <c r="I1303" s="20"/>
      <c r="J1303" s="20"/>
      <c r="K1303" s="20"/>
      <c r="L1303" s="20"/>
      <c r="M1303" s="17"/>
      <c r="N1303" s="20"/>
      <c r="O1303" s="20"/>
      <c r="P1303" s="20"/>
      <c r="Q1303" s="20"/>
      <c r="R1303" s="20"/>
      <c r="S1303" s="20"/>
      <c r="T1303" s="20"/>
      <c r="U1303" s="20">
        <v>1</v>
      </c>
      <c r="V1303" s="20"/>
      <c r="W1303" s="20"/>
      <c r="X1303" s="20"/>
      <c r="Y1303" s="20"/>
      <c r="Z1303" s="20"/>
      <c r="AA1303" s="20"/>
      <c r="AB1303" s="17"/>
      <c r="AC1303" s="20"/>
      <c r="AD1303" s="20"/>
      <c r="AE1303" s="20"/>
      <c r="AF1303" s="20"/>
      <c r="AG1303" s="20"/>
      <c r="AH1303" s="20"/>
      <c r="AI1303" s="17"/>
      <c r="AJ1303" s="20"/>
      <c r="AK1303" s="20"/>
      <c r="AL1303" s="1">
        <f>SUM(G1303:AK1303)</f>
        <v>1</v>
      </c>
    </row>
    <row r="1304" spans="1:38" ht="15" x14ac:dyDescent="0.25">
      <c r="A1304" s="17">
        <v>22</v>
      </c>
      <c r="B1304" s="18" t="s">
        <v>716</v>
      </c>
      <c r="C1304" s="18" t="s">
        <v>717</v>
      </c>
      <c r="D1304" s="18" t="s">
        <v>728</v>
      </c>
      <c r="E1304" s="19" t="s">
        <v>729</v>
      </c>
      <c r="F1304" s="18" t="s">
        <v>38</v>
      </c>
      <c r="G1304" s="20"/>
      <c r="H1304" s="20"/>
      <c r="I1304" s="20"/>
      <c r="J1304" s="20"/>
      <c r="K1304" s="20"/>
      <c r="L1304" s="20"/>
      <c r="M1304" s="20"/>
      <c r="N1304" s="20"/>
      <c r="O1304" s="20"/>
      <c r="P1304" s="17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17"/>
      <c r="AB1304" s="20"/>
      <c r="AC1304" s="20">
        <v>2</v>
      </c>
      <c r="AD1304" s="20"/>
      <c r="AE1304" s="20"/>
      <c r="AF1304" s="20"/>
      <c r="AG1304" s="20"/>
      <c r="AH1304" s="20"/>
      <c r="AI1304" s="20"/>
      <c r="AJ1304" s="17"/>
      <c r="AK1304" s="20"/>
      <c r="AL1304" s="1">
        <f>SUM(G1304:AK1304)</f>
        <v>2</v>
      </c>
    </row>
    <row r="1305" spans="1:38" ht="15" x14ac:dyDescent="0.25">
      <c r="A1305" s="17">
        <v>22</v>
      </c>
      <c r="B1305" s="18" t="s">
        <v>716</v>
      </c>
      <c r="C1305" s="18" t="s">
        <v>717</v>
      </c>
      <c r="D1305" s="18" t="s">
        <v>728</v>
      </c>
      <c r="E1305" s="19" t="s">
        <v>729</v>
      </c>
      <c r="F1305" s="18" t="s">
        <v>33</v>
      </c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>
        <v>362</v>
      </c>
      <c r="V1305" s="20"/>
      <c r="W1305" s="20"/>
      <c r="X1305" s="20"/>
      <c r="Y1305" s="20"/>
      <c r="Z1305" s="20"/>
      <c r="AA1305" s="20"/>
      <c r="AB1305" s="20"/>
      <c r="AC1305" s="20">
        <v>4</v>
      </c>
      <c r="AD1305" s="20"/>
      <c r="AE1305" s="20"/>
      <c r="AF1305" s="20"/>
      <c r="AG1305" s="20"/>
      <c r="AH1305" s="20"/>
      <c r="AI1305" s="20"/>
      <c r="AJ1305" s="17"/>
      <c r="AK1305" s="20"/>
      <c r="AL1305" s="1">
        <f>SUM(G1305:AK1305)</f>
        <v>366</v>
      </c>
    </row>
    <row r="1306" spans="1:38" ht="15" x14ac:dyDescent="0.25">
      <c r="A1306" s="17">
        <v>22</v>
      </c>
      <c r="B1306" s="18" t="s">
        <v>716</v>
      </c>
      <c r="C1306" s="18" t="s">
        <v>717</v>
      </c>
      <c r="D1306" s="18" t="s">
        <v>730</v>
      </c>
      <c r="E1306" s="19" t="s">
        <v>731</v>
      </c>
      <c r="F1306" s="18" t="s">
        <v>38</v>
      </c>
      <c r="G1306" s="20"/>
      <c r="H1306" s="20"/>
      <c r="I1306" s="20"/>
      <c r="J1306" s="20"/>
      <c r="K1306" s="20"/>
      <c r="L1306" s="20">
        <v>433</v>
      </c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20"/>
      <c r="AB1306" s="20"/>
      <c r="AC1306" s="20"/>
      <c r="AD1306" s="20"/>
      <c r="AE1306" s="20"/>
      <c r="AF1306" s="20"/>
      <c r="AG1306" s="20"/>
      <c r="AH1306" s="20">
        <v>6</v>
      </c>
      <c r="AI1306" s="20"/>
      <c r="AJ1306" s="17"/>
      <c r="AK1306" s="20"/>
      <c r="AL1306" s="1">
        <f>SUM(G1306:AK1306)</f>
        <v>439</v>
      </c>
    </row>
    <row r="1307" spans="1:38" ht="15" x14ac:dyDescent="0.25">
      <c r="A1307" s="17">
        <v>22</v>
      </c>
      <c r="B1307" s="18" t="s">
        <v>716</v>
      </c>
      <c r="C1307" s="18" t="s">
        <v>717</v>
      </c>
      <c r="D1307" s="18" t="s">
        <v>730</v>
      </c>
      <c r="E1307" s="19" t="s">
        <v>731</v>
      </c>
      <c r="F1307" s="18" t="s">
        <v>33</v>
      </c>
      <c r="G1307" s="20"/>
      <c r="H1307" s="20"/>
      <c r="I1307" s="20"/>
      <c r="J1307" s="20"/>
      <c r="K1307" s="20"/>
      <c r="L1307" s="20">
        <v>6</v>
      </c>
      <c r="M1307" s="20"/>
      <c r="N1307" s="20"/>
      <c r="O1307" s="20"/>
      <c r="P1307" s="20"/>
      <c r="Q1307" s="20"/>
      <c r="R1307" s="20"/>
      <c r="S1307" s="20"/>
      <c r="T1307" s="20"/>
      <c r="U1307" s="20">
        <v>1</v>
      </c>
      <c r="V1307" s="20"/>
      <c r="W1307" s="20"/>
      <c r="X1307" s="20"/>
      <c r="Y1307" s="20"/>
      <c r="Z1307" s="20"/>
      <c r="AA1307" s="20"/>
      <c r="AB1307" s="20"/>
      <c r="AC1307" s="20"/>
      <c r="AD1307" s="20"/>
      <c r="AE1307" s="20"/>
      <c r="AF1307" s="20"/>
      <c r="AG1307" s="20"/>
      <c r="AH1307" s="20"/>
      <c r="AI1307" s="20"/>
      <c r="AJ1307" s="17"/>
      <c r="AK1307" s="20"/>
      <c r="AL1307" s="1">
        <f>SUM(G1307:AK1307)</f>
        <v>7</v>
      </c>
    </row>
    <row r="1308" spans="1:38" ht="15" x14ac:dyDescent="0.25">
      <c r="A1308" s="17">
        <v>23</v>
      </c>
      <c r="B1308" s="18" t="s">
        <v>732</v>
      </c>
      <c r="C1308" s="18" t="s">
        <v>733</v>
      </c>
      <c r="D1308" s="18" t="s">
        <v>734</v>
      </c>
      <c r="E1308" s="19" t="s">
        <v>735</v>
      </c>
      <c r="F1308" s="18" t="s">
        <v>42</v>
      </c>
      <c r="G1308" s="20"/>
      <c r="H1308" s="20"/>
      <c r="I1308" s="20"/>
      <c r="J1308" s="20"/>
      <c r="K1308" s="20"/>
      <c r="L1308" s="20"/>
      <c r="M1308" s="20"/>
      <c r="N1308" s="17"/>
      <c r="O1308" s="20"/>
      <c r="P1308" s="20"/>
      <c r="Q1308" s="20"/>
      <c r="R1308" s="20">
        <v>1</v>
      </c>
      <c r="S1308" s="20"/>
      <c r="T1308" s="20"/>
      <c r="U1308" s="20"/>
      <c r="V1308" s="20"/>
      <c r="W1308" s="20"/>
      <c r="X1308" s="20"/>
      <c r="Y1308" s="20"/>
      <c r="Z1308" s="20"/>
      <c r="AA1308" s="20"/>
      <c r="AB1308" s="20"/>
      <c r="AC1308" s="20"/>
      <c r="AD1308" s="20"/>
      <c r="AE1308" s="20"/>
      <c r="AF1308" s="20"/>
      <c r="AG1308" s="20"/>
      <c r="AH1308" s="20"/>
      <c r="AI1308" s="20"/>
      <c r="AJ1308" s="20"/>
      <c r="AK1308" s="20"/>
      <c r="AL1308" s="1">
        <f>SUM(G1308:AK1308)</f>
        <v>1</v>
      </c>
    </row>
    <row r="1309" spans="1:38" ht="15" x14ac:dyDescent="0.25">
      <c r="A1309" s="17">
        <v>23</v>
      </c>
      <c r="B1309" s="18" t="s">
        <v>732</v>
      </c>
      <c r="C1309" s="18" t="s">
        <v>733</v>
      </c>
      <c r="D1309" s="18" t="s">
        <v>734</v>
      </c>
      <c r="E1309" s="19" t="s">
        <v>735</v>
      </c>
      <c r="F1309" s="18" t="s">
        <v>38</v>
      </c>
      <c r="G1309" s="20"/>
      <c r="H1309" s="20">
        <v>3</v>
      </c>
      <c r="I1309" s="20"/>
      <c r="J1309" s="20"/>
      <c r="K1309" s="20"/>
      <c r="L1309" s="20"/>
      <c r="M1309" s="20"/>
      <c r="N1309" s="20"/>
      <c r="O1309" s="20"/>
      <c r="P1309" s="20">
        <v>16</v>
      </c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20">
        <v>1</v>
      </c>
      <c r="AB1309" s="20"/>
      <c r="AC1309" s="20">
        <v>2</v>
      </c>
      <c r="AD1309" s="20"/>
      <c r="AE1309" s="20"/>
      <c r="AF1309" s="20"/>
      <c r="AG1309" s="20"/>
      <c r="AH1309" s="20"/>
      <c r="AI1309" s="20"/>
      <c r="AJ1309" s="17"/>
      <c r="AK1309" s="20">
        <v>1</v>
      </c>
      <c r="AL1309" s="1">
        <f>SUM(G1309:AK1309)</f>
        <v>23</v>
      </c>
    </row>
    <row r="1310" spans="1:38" ht="15" x14ac:dyDescent="0.25">
      <c r="A1310" s="17">
        <v>23</v>
      </c>
      <c r="B1310" s="18" t="s">
        <v>732</v>
      </c>
      <c r="C1310" s="18" t="s">
        <v>733</v>
      </c>
      <c r="D1310" s="18" t="s">
        <v>734</v>
      </c>
      <c r="E1310" s="19" t="s">
        <v>735</v>
      </c>
      <c r="F1310" s="18" t="s">
        <v>33</v>
      </c>
      <c r="G1310" s="20"/>
      <c r="H1310" s="20">
        <v>2</v>
      </c>
      <c r="I1310" s="20"/>
      <c r="J1310" s="20"/>
      <c r="K1310" s="20">
        <v>85</v>
      </c>
      <c r="L1310" s="20"/>
      <c r="M1310" s="20"/>
      <c r="N1310" s="20"/>
      <c r="O1310" s="17"/>
      <c r="P1310" s="20"/>
      <c r="Q1310" s="20"/>
      <c r="R1310" s="20"/>
      <c r="S1310" s="20"/>
      <c r="T1310" s="20"/>
      <c r="U1310" s="20">
        <v>5139</v>
      </c>
      <c r="V1310" s="20"/>
      <c r="W1310" s="20"/>
      <c r="X1310" s="20"/>
      <c r="Y1310" s="20">
        <v>4</v>
      </c>
      <c r="Z1310" s="20"/>
      <c r="AA1310" s="20"/>
      <c r="AB1310" s="20"/>
      <c r="AC1310" s="20">
        <v>54</v>
      </c>
      <c r="AD1310" s="20"/>
      <c r="AE1310" s="20"/>
      <c r="AF1310" s="20"/>
      <c r="AG1310" s="20"/>
      <c r="AH1310" s="20"/>
      <c r="AI1310" s="20"/>
      <c r="AJ1310" s="20"/>
      <c r="AK1310" s="20"/>
      <c r="AL1310" s="1">
        <f>SUM(G1310:AK1310)</f>
        <v>5284</v>
      </c>
    </row>
    <row r="1311" spans="1:38" ht="15" x14ac:dyDescent="0.25">
      <c r="A1311" s="17">
        <v>23</v>
      </c>
      <c r="B1311" s="18" t="s">
        <v>732</v>
      </c>
      <c r="C1311" s="18" t="s">
        <v>733</v>
      </c>
      <c r="D1311" s="18" t="s">
        <v>734</v>
      </c>
      <c r="E1311" s="19" t="s">
        <v>735</v>
      </c>
      <c r="F1311" s="18" t="s">
        <v>39</v>
      </c>
      <c r="G1311" s="17"/>
      <c r="H1311" s="20"/>
      <c r="I1311" s="20"/>
      <c r="J1311" s="20"/>
      <c r="K1311" s="20">
        <v>38</v>
      </c>
      <c r="L1311" s="20"/>
      <c r="M1311" s="20"/>
      <c r="N1311" s="20"/>
      <c r="O1311" s="20"/>
      <c r="P1311" s="20"/>
      <c r="Q1311" s="20"/>
      <c r="R1311" s="20"/>
      <c r="S1311" s="20"/>
      <c r="T1311" s="20"/>
      <c r="U1311" s="20">
        <v>113</v>
      </c>
      <c r="V1311" s="20"/>
      <c r="W1311" s="20"/>
      <c r="X1311" s="20"/>
      <c r="Y1311" s="20"/>
      <c r="Z1311" s="20"/>
      <c r="AA1311" s="20"/>
      <c r="AB1311" s="20"/>
      <c r="AC1311" s="20">
        <v>3</v>
      </c>
      <c r="AD1311" s="20"/>
      <c r="AE1311" s="20"/>
      <c r="AF1311" s="20"/>
      <c r="AG1311" s="20"/>
      <c r="AH1311" s="20"/>
      <c r="AI1311" s="20"/>
      <c r="AJ1311" s="20"/>
      <c r="AK1311" s="20"/>
      <c r="AL1311" s="1">
        <f>SUM(G1311:AK1311)</f>
        <v>154</v>
      </c>
    </row>
    <row r="1312" spans="1:38" ht="15" x14ac:dyDescent="0.25">
      <c r="A1312" s="17">
        <v>23</v>
      </c>
      <c r="B1312" s="18" t="s">
        <v>732</v>
      </c>
      <c r="C1312" s="18" t="s">
        <v>733</v>
      </c>
      <c r="D1312" s="18" t="s">
        <v>736</v>
      </c>
      <c r="E1312" s="19" t="s">
        <v>737</v>
      </c>
      <c r="F1312" s="18" t="s">
        <v>38</v>
      </c>
      <c r="G1312" s="20"/>
      <c r="H1312" s="20">
        <v>4</v>
      </c>
      <c r="I1312" s="20"/>
      <c r="J1312" s="20"/>
      <c r="K1312" s="20"/>
      <c r="L1312" s="20">
        <v>2</v>
      </c>
      <c r="M1312" s="20"/>
      <c r="N1312" s="20"/>
      <c r="O1312" s="20"/>
      <c r="P1312" s="17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17">
        <v>1</v>
      </c>
      <c r="AB1312" s="20"/>
      <c r="AC1312" s="20"/>
      <c r="AD1312" s="20"/>
      <c r="AE1312" s="20"/>
      <c r="AF1312" s="20"/>
      <c r="AG1312" s="20"/>
      <c r="AH1312" s="20">
        <v>117</v>
      </c>
      <c r="AI1312" s="20"/>
      <c r="AJ1312" s="17"/>
      <c r="AK1312" s="20"/>
      <c r="AL1312" s="1">
        <f>SUM(G1312:AK1312)</f>
        <v>124</v>
      </c>
    </row>
    <row r="1313" spans="1:38" ht="15" x14ac:dyDescent="0.25">
      <c r="A1313" s="17">
        <v>23</v>
      </c>
      <c r="B1313" s="18" t="s">
        <v>732</v>
      </c>
      <c r="C1313" s="18" t="s">
        <v>733</v>
      </c>
      <c r="D1313" s="18" t="s">
        <v>736</v>
      </c>
      <c r="E1313" s="19" t="s">
        <v>737</v>
      </c>
      <c r="F1313" s="18" t="s">
        <v>33</v>
      </c>
      <c r="G1313" s="20"/>
      <c r="H1313" s="20"/>
      <c r="I1313" s="20"/>
      <c r="J1313" s="20"/>
      <c r="K1313" s="20">
        <v>4</v>
      </c>
      <c r="L1313" s="20"/>
      <c r="M1313" s="20"/>
      <c r="N1313" s="20"/>
      <c r="O1313" s="20"/>
      <c r="P1313" s="20"/>
      <c r="Q1313" s="20"/>
      <c r="R1313" s="20"/>
      <c r="S1313" s="20"/>
      <c r="T1313" s="20"/>
      <c r="U1313" s="20">
        <v>738</v>
      </c>
      <c r="V1313" s="20"/>
      <c r="W1313" s="20"/>
      <c r="X1313" s="20"/>
      <c r="Y1313" s="20">
        <v>190</v>
      </c>
      <c r="Z1313" s="20"/>
      <c r="AA1313" s="17">
        <v>2</v>
      </c>
      <c r="AB1313" s="20"/>
      <c r="AC1313" s="20">
        <v>16</v>
      </c>
      <c r="AD1313" s="20"/>
      <c r="AE1313" s="20"/>
      <c r="AF1313" s="20"/>
      <c r="AG1313" s="20"/>
      <c r="AH1313" s="20"/>
      <c r="AI1313" s="20"/>
      <c r="AJ1313" s="20"/>
      <c r="AK1313" s="20"/>
      <c r="AL1313" s="1">
        <f>SUM(G1313:AK1313)</f>
        <v>950</v>
      </c>
    </row>
    <row r="1314" spans="1:38" ht="15" x14ac:dyDescent="0.25">
      <c r="A1314" s="17">
        <v>23</v>
      </c>
      <c r="B1314" s="18" t="s">
        <v>732</v>
      </c>
      <c r="C1314" s="18" t="s">
        <v>733</v>
      </c>
      <c r="D1314" s="18" t="s">
        <v>736</v>
      </c>
      <c r="E1314" s="19" t="s">
        <v>737</v>
      </c>
      <c r="F1314" s="18" t="s">
        <v>39</v>
      </c>
      <c r="G1314" s="20"/>
      <c r="H1314" s="20"/>
      <c r="I1314" s="20"/>
      <c r="J1314" s="20"/>
      <c r="K1314" s="20">
        <v>65</v>
      </c>
      <c r="L1314" s="20"/>
      <c r="M1314" s="20"/>
      <c r="N1314" s="20"/>
      <c r="O1314" s="20"/>
      <c r="P1314" s="20"/>
      <c r="Q1314" s="20"/>
      <c r="R1314" s="20"/>
      <c r="S1314" s="20"/>
      <c r="T1314" s="20"/>
      <c r="U1314" s="20">
        <v>196</v>
      </c>
      <c r="V1314" s="20"/>
      <c r="W1314" s="20"/>
      <c r="X1314" s="20"/>
      <c r="Y1314" s="20"/>
      <c r="Z1314" s="20"/>
      <c r="AA1314" s="17"/>
      <c r="AB1314" s="20"/>
      <c r="AC1314" s="20">
        <v>29</v>
      </c>
      <c r="AD1314" s="20"/>
      <c r="AE1314" s="20"/>
      <c r="AF1314" s="20"/>
      <c r="AG1314" s="20"/>
      <c r="AH1314" s="20"/>
      <c r="AI1314" s="20"/>
      <c r="AJ1314" s="17"/>
      <c r="AK1314" s="20"/>
      <c r="AL1314" s="1">
        <f>SUM(G1314:AK1314)</f>
        <v>290</v>
      </c>
    </row>
    <row r="1315" spans="1:38" ht="15" x14ac:dyDescent="0.25">
      <c r="A1315" s="17">
        <v>23</v>
      </c>
      <c r="B1315" s="18" t="s">
        <v>732</v>
      </c>
      <c r="C1315" s="18" t="s">
        <v>733</v>
      </c>
      <c r="D1315" s="18" t="s">
        <v>738</v>
      </c>
      <c r="E1315" s="19" t="s">
        <v>739</v>
      </c>
      <c r="F1315" s="18" t="s">
        <v>33</v>
      </c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>
        <v>30</v>
      </c>
      <c r="V1315" s="20"/>
      <c r="W1315" s="20"/>
      <c r="X1315" s="20"/>
      <c r="Y1315" s="20"/>
      <c r="Z1315" s="20"/>
      <c r="AA1315" s="20"/>
      <c r="AB1315" s="20"/>
      <c r="AC1315" s="20"/>
      <c r="AD1315" s="20"/>
      <c r="AE1315" s="20"/>
      <c r="AF1315" s="20"/>
      <c r="AG1315" s="20"/>
      <c r="AH1315" s="20"/>
      <c r="AI1315" s="20"/>
      <c r="AJ1315" s="17"/>
      <c r="AK1315" s="20"/>
      <c r="AL1315" s="1">
        <f>SUM(G1315:AK1315)</f>
        <v>30</v>
      </c>
    </row>
    <row r="1316" spans="1:38" ht="15" x14ac:dyDescent="0.25">
      <c r="A1316" s="17">
        <v>23</v>
      </c>
      <c r="B1316" s="18" t="s">
        <v>732</v>
      </c>
      <c r="C1316" s="18" t="s">
        <v>733</v>
      </c>
      <c r="D1316" s="18" t="s">
        <v>738</v>
      </c>
      <c r="E1316" s="19" t="s">
        <v>739</v>
      </c>
      <c r="F1316" s="18" t="s">
        <v>39</v>
      </c>
      <c r="G1316" s="17"/>
      <c r="H1316" s="20"/>
      <c r="I1316" s="20"/>
      <c r="J1316" s="20"/>
      <c r="K1316" s="20">
        <v>12</v>
      </c>
      <c r="L1316" s="20"/>
      <c r="M1316" s="20"/>
      <c r="N1316" s="20"/>
      <c r="O1316" s="20"/>
      <c r="P1316" s="20"/>
      <c r="Q1316" s="20"/>
      <c r="R1316" s="20"/>
      <c r="S1316" s="20"/>
      <c r="T1316" s="20"/>
      <c r="U1316" s="20">
        <v>16</v>
      </c>
      <c r="V1316" s="20"/>
      <c r="W1316" s="20"/>
      <c r="X1316" s="17"/>
      <c r="Y1316" s="20"/>
      <c r="Z1316" s="20"/>
      <c r="AA1316" s="17"/>
      <c r="AB1316" s="20"/>
      <c r="AC1316" s="20"/>
      <c r="AD1316" s="20"/>
      <c r="AE1316" s="20"/>
      <c r="AF1316" s="17"/>
      <c r="AG1316" s="20"/>
      <c r="AH1316" s="20"/>
      <c r="AI1316" s="20"/>
      <c r="AJ1316" s="20"/>
      <c r="AK1316" s="20"/>
      <c r="AL1316" s="1">
        <f>SUM(G1316:AK1316)</f>
        <v>28</v>
      </c>
    </row>
    <row r="1317" spans="1:38" ht="15" x14ac:dyDescent="0.25">
      <c r="A1317" s="17">
        <v>23</v>
      </c>
      <c r="B1317" s="18" t="s">
        <v>732</v>
      </c>
      <c r="C1317" s="18" t="s">
        <v>733</v>
      </c>
      <c r="D1317" s="18" t="s">
        <v>740</v>
      </c>
      <c r="E1317" s="19" t="s">
        <v>741</v>
      </c>
      <c r="F1317" s="18" t="s">
        <v>36</v>
      </c>
      <c r="G1317" s="20"/>
      <c r="H1317" s="20"/>
      <c r="I1317" s="20"/>
      <c r="J1317" s="20"/>
      <c r="K1317" s="20">
        <v>50</v>
      </c>
      <c r="L1317" s="20"/>
      <c r="M1317" s="20"/>
      <c r="N1317" s="20"/>
      <c r="O1317" s="20"/>
      <c r="P1317" s="20"/>
      <c r="Q1317" s="20"/>
      <c r="R1317" s="20"/>
      <c r="S1317" s="20"/>
      <c r="T1317" s="20">
        <v>38</v>
      </c>
      <c r="U1317" s="20"/>
      <c r="V1317" s="20"/>
      <c r="W1317" s="20"/>
      <c r="X1317" s="17"/>
      <c r="Y1317" s="20"/>
      <c r="Z1317" s="20"/>
      <c r="AA1317" s="17"/>
      <c r="AB1317" s="20"/>
      <c r="AC1317" s="20"/>
      <c r="AD1317" s="20"/>
      <c r="AE1317" s="20"/>
      <c r="AF1317" s="20"/>
      <c r="AG1317" s="20"/>
      <c r="AH1317" s="20"/>
      <c r="AI1317" s="20"/>
      <c r="AJ1317" s="17"/>
      <c r="AK1317" s="20"/>
      <c r="AL1317" s="1">
        <f>SUM(G1317:AK1317)</f>
        <v>88</v>
      </c>
    </row>
    <row r="1318" spans="1:38" ht="15" x14ac:dyDescent="0.25">
      <c r="A1318" s="17">
        <v>23</v>
      </c>
      <c r="B1318" s="18" t="s">
        <v>732</v>
      </c>
      <c r="C1318" s="18" t="s">
        <v>733</v>
      </c>
      <c r="D1318" s="18" t="s">
        <v>740</v>
      </c>
      <c r="E1318" s="19" t="s">
        <v>741</v>
      </c>
      <c r="F1318" s="18" t="s">
        <v>38</v>
      </c>
      <c r="G1318" s="20"/>
      <c r="H1318" s="20">
        <v>305</v>
      </c>
      <c r="I1318" s="20"/>
      <c r="J1318" s="20"/>
      <c r="K1318" s="20"/>
      <c r="L1318" s="20">
        <v>149</v>
      </c>
      <c r="M1318" s="20"/>
      <c r="N1318" s="20"/>
      <c r="O1318" s="20"/>
      <c r="P1318" s="20"/>
      <c r="Q1318" s="20">
        <v>1</v>
      </c>
      <c r="R1318" s="20"/>
      <c r="S1318" s="20"/>
      <c r="T1318" s="20"/>
      <c r="U1318" s="20"/>
      <c r="V1318" s="20"/>
      <c r="W1318" s="20"/>
      <c r="X1318" s="20"/>
      <c r="Y1318" s="20"/>
      <c r="Z1318" s="20"/>
      <c r="AA1318" s="17"/>
      <c r="AB1318" s="20"/>
      <c r="AC1318" s="20">
        <v>4</v>
      </c>
      <c r="AD1318" s="20">
        <v>1</v>
      </c>
      <c r="AE1318" s="20"/>
      <c r="AF1318" s="20"/>
      <c r="AG1318" s="20"/>
      <c r="AH1318" s="20">
        <v>7</v>
      </c>
      <c r="AI1318" s="20"/>
      <c r="AJ1318" s="17"/>
      <c r="AK1318" s="20"/>
      <c r="AL1318" s="1">
        <f>SUM(G1318:AK1318)</f>
        <v>467</v>
      </c>
    </row>
    <row r="1319" spans="1:38" ht="15" x14ac:dyDescent="0.25">
      <c r="A1319" s="17">
        <v>23</v>
      </c>
      <c r="B1319" s="18" t="s">
        <v>732</v>
      </c>
      <c r="C1319" s="18" t="s">
        <v>733</v>
      </c>
      <c r="D1319" s="18" t="s">
        <v>740</v>
      </c>
      <c r="E1319" s="19" t="s">
        <v>741</v>
      </c>
      <c r="F1319" s="18" t="s">
        <v>33</v>
      </c>
      <c r="G1319" s="20"/>
      <c r="H1319" s="20">
        <v>7</v>
      </c>
      <c r="I1319" s="20"/>
      <c r="J1319" s="20"/>
      <c r="K1319" s="17">
        <v>2</v>
      </c>
      <c r="L1319" s="20">
        <v>6</v>
      </c>
      <c r="M1319" s="20"/>
      <c r="N1319" s="20"/>
      <c r="O1319" s="20"/>
      <c r="P1319" s="20"/>
      <c r="Q1319" s="20"/>
      <c r="R1319" s="20"/>
      <c r="S1319" s="20"/>
      <c r="T1319" s="20"/>
      <c r="U1319" s="20">
        <v>660</v>
      </c>
      <c r="V1319" s="20"/>
      <c r="W1319" s="20"/>
      <c r="X1319" s="20"/>
      <c r="Y1319" s="20">
        <v>120</v>
      </c>
      <c r="Z1319" s="20"/>
      <c r="AA1319" s="20"/>
      <c r="AB1319" s="20"/>
      <c r="AC1319" s="20">
        <v>258</v>
      </c>
      <c r="AD1319" s="20"/>
      <c r="AE1319" s="20"/>
      <c r="AF1319" s="20"/>
      <c r="AG1319" s="20"/>
      <c r="AH1319" s="20"/>
      <c r="AI1319" s="20"/>
      <c r="AJ1319" s="20"/>
      <c r="AK1319" s="20"/>
      <c r="AL1319" s="1">
        <f>SUM(G1319:AK1319)</f>
        <v>1053</v>
      </c>
    </row>
    <row r="1320" spans="1:38" ht="15" x14ac:dyDescent="0.25">
      <c r="A1320" s="17">
        <v>23</v>
      </c>
      <c r="B1320" s="18" t="s">
        <v>732</v>
      </c>
      <c r="C1320" s="18" t="s">
        <v>733</v>
      </c>
      <c r="D1320" s="18" t="s">
        <v>740</v>
      </c>
      <c r="E1320" s="19" t="s">
        <v>741</v>
      </c>
      <c r="F1320" s="18" t="s">
        <v>39</v>
      </c>
      <c r="G1320" s="20"/>
      <c r="H1320" s="20">
        <v>15</v>
      </c>
      <c r="I1320" s="20"/>
      <c r="J1320" s="20"/>
      <c r="K1320" s="20">
        <v>20</v>
      </c>
      <c r="L1320" s="20"/>
      <c r="M1320" s="20"/>
      <c r="N1320" s="20"/>
      <c r="O1320" s="20"/>
      <c r="P1320" s="20"/>
      <c r="Q1320" s="20"/>
      <c r="R1320" s="20"/>
      <c r="S1320" s="20"/>
      <c r="T1320" s="20"/>
      <c r="U1320" s="20">
        <v>243</v>
      </c>
      <c r="V1320" s="20"/>
      <c r="W1320" s="20"/>
      <c r="X1320" s="20"/>
      <c r="Y1320" s="20"/>
      <c r="Z1320" s="20"/>
      <c r="AA1320" s="20"/>
      <c r="AB1320" s="17"/>
      <c r="AC1320" s="20">
        <v>28</v>
      </c>
      <c r="AD1320" s="20"/>
      <c r="AE1320" s="20"/>
      <c r="AF1320" s="20"/>
      <c r="AG1320" s="20"/>
      <c r="AH1320" s="20"/>
      <c r="AI1320" s="20"/>
      <c r="AJ1320" s="20"/>
      <c r="AK1320" s="20"/>
      <c r="AL1320" s="1">
        <f>SUM(G1320:AK1320)</f>
        <v>306</v>
      </c>
    </row>
    <row r="1321" spans="1:38" ht="15" x14ac:dyDescent="0.25">
      <c r="A1321" s="17">
        <v>23</v>
      </c>
      <c r="B1321" s="18" t="s">
        <v>732</v>
      </c>
      <c r="C1321" s="18" t="s">
        <v>733</v>
      </c>
      <c r="D1321" s="18" t="s">
        <v>742</v>
      </c>
      <c r="E1321" s="19" t="s">
        <v>743</v>
      </c>
      <c r="F1321" s="18" t="s">
        <v>36</v>
      </c>
      <c r="G1321" s="20"/>
      <c r="H1321" s="20"/>
      <c r="I1321" s="20"/>
      <c r="J1321" s="20"/>
      <c r="K1321" s="20">
        <v>25</v>
      </c>
      <c r="L1321" s="20"/>
      <c r="M1321" s="20"/>
      <c r="N1321" s="20"/>
      <c r="O1321" s="20"/>
      <c r="P1321" s="20"/>
      <c r="Q1321" s="20"/>
      <c r="R1321" s="20"/>
      <c r="S1321" s="20"/>
      <c r="T1321" s="20">
        <v>19</v>
      </c>
      <c r="U1321" s="20"/>
      <c r="V1321" s="20"/>
      <c r="W1321" s="20"/>
      <c r="X1321" s="20"/>
      <c r="Y1321" s="20"/>
      <c r="Z1321" s="20"/>
      <c r="AA1321" s="20"/>
      <c r="AB1321" s="20"/>
      <c r="AC1321" s="20"/>
      <c r="AD1321" s="20"/>
      <c r="AE1321" s="20"/>
      <c r="AF1321" s="20"/>
      <c r="AG1321" s="20"/>
      <c r="AH1321" s="20"/>
      <c r="AI1321" s="20"/>
      <c r="AJ1321" s="17"/>
      <c r="AK1321" s="20"/>
      <c r="AL1321" s="1">
        <f>SUM(G1321:AK1321)</f>
        <v>44</v>
      </c>
    </row>
    <row r="1322" spans="1:38" ht="15" x14ac:dyDescent="0.25">
      <c r="A1322" s="17">
        <v>23</v>
      </c>
      <c r="B1322" s="18" t="s">
        <v>732</v>
      </c>
      <c r="C1322" s="18" t="s">
        <v>733</v>
      </c>
      <c r="D1322" s="18" t="s">
        <v>742</v>
      </c>
      <c r="E1322" s="19" t="s">
        <v>743</v>
      </c>
      <c r="F1322" s="18" t="s">
        <v>5</v>
      </c>
      <c r="G1322" s="17"/>
      <c r="H1322" s="20"/>
      <c r="I1322" s="20"/>
      <c r="J1322" s="20"/>
      <c r="K1322" s="20"/>
      <c r="L1322" s="17"/>
      <c r="M1322" s="20"/>
      <c r="N1322" s="20"/>
      <c r="O1322" s="20"/>
      <c r="P1322" s="20"/>
      <c r="Q1322" s="20"/>
      <c r="R1322" s="17"/>
      <c r="S1322" s="20"/>
      <c r="T1322" s="20"/>
      <c r="U1322" s="20">
        <v>4</v>
      </c>
      <c r="V1322" s="20"/>
      <c r="W1322" s="20"/>
      <c r="X1322" s="20"/>
      <c r="Y1322" s="20"/>
      <c r="Z1322" s="20"/>
      <c r="AA1322" s="17"/>
      <c r="AB1322" s="20"/>
      <c r="AC1322" s="20"/>
      <c r="AD1322" s="20"/>
      <c r="AE1322" s="20"/>
      <c r="AF1322" s="20"/>
      <c r="AG1322" s="20"/>
      <c r="AH1322" s="20"/>
      <c r="AI1322" s="17"/>
      <c r="AJ1322" s="20"/>
      <c r="AK1322" s="20"/>
      <c r="AL1322" s="1">
        <f>SUM(G1322:AK1322)</f>
        <v>4</v>
      </c>
    </row>
    <row r="1323" spans="1:38" ht="15" x14ac:dyDescent="0.25">
      <c r="A1323" s="17">
        <v>23</v>
      </c>
      <c r="B1323" s="18" t="s">
        <v>732</v>
      </c>
      <c r="C1323" s="18" t="s">
        <v>733</v>
      </c>
      <c r="D1323" s="18" t="s">
        <v>742</v>
      </c>
      <c r="E1323" s="19" t="s">
        <v>743</v>
      </c>
      <c r="F1323" s="18" t="s">
        <v>38</v>
      </c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17"/>
      <c r="S1323" s="20"/>
      <c r="T1323" s="20"/>
      <c r="U1323" s="20"/>
      <c r="V1323" s="20"/>
      <c r="W1323" s="20"/>
      <c r="X1323" s="20"/>
      <c r="Y1323" s="20"/>
      <c r="Z1323" s="20"/>
      <c r="AA1323" s="20"/>
      <c r="AB1323" s="20"/>
      <c r="AC1323" s="20">
        <v>5</v>
      </c>
      <c r="AD1323" s="20"/>
      <c r="AE1323" s="20"/>
      <c r="AF1323" s="20"/>
      <c r="AG1323" s="20"/>
      <c r="AH1323" s="20"/>
      <c r="AI1323" s="17"/>
      <c r="AJ1323" s="17"/>
      <c r="AK1323" s="20">
        <v>2</v>
      </c>
      <c r="AL1323" s="1">
        <f>SUM(G1323:AK1323)</f>
        <v>7</v>
      </c>
    </row>
    <row r="1324" spans="1:38" ht="15" x14ac:dyDescent="0.25">
      <c r="A1324" s="17">
        <v>23</v>
      </c>
      <c r="B1324" s="18" t="s">
        <v>732</v>
      </c>
      <c r="C1324" s="18" t="s">
        <v>733</v>
      </c>
      <c r="D1324" s="18" t="s">
        <v>742</v>
      </c>
      <c r="E1324" s="19" t="s">
        <v>743</v>
      </c>
      <c r="F1324" s="18" t="s">
        <v>33</v>
      </c>
      <c r="G1324" s="20"/>
      <c r="H1324" s="20"/>
      <c r="I1324" s="20">
        <v>1</v>
      </c>
      <c r="J1324" s="20"/>
      <c r="K1324" s="20">
        <v>16</v>
      </c>
      <c r="L1324" s="20"/>
      <c r="M1324" s="20"/>
      <c r="N1324" s="20"/>
      <c r="O1324" s="17"/>
      <c r="P1324" s="20"/>
      <c r="Q1324" s="20"/>
      <c r="R1324" s="20"/>
      <c r="S1324" s="20"/>
      <c r="T1324" s="20"/>
      <c r="U1324" s="20">
        <v>7037</v>
      </c>
      <c r="V1324" s="20"/>
      <c r="W1324" s="20"/>
      <c r="X1324" s="20"/>
      <c r="Y1324" s="20">
        <v>1</v>
      </c>
      <c r="Z1324" s="20"/>
      <c r="AA1324" s="20"/>
      <c r="AB1324" s="20"/>
      <c r="AC1324" s="20">
        <v>153</v>
      </c>
      <c r="AD1324" s="20"/>
      <c r="AE1324" s="20">
        <v>1</v>
      </c>
      <c r="AF1324" s="20"/>
      <c r="AG1324" s="20"/>
      <c r="AH1324" s="20"/>
      <c r="AI1324" s="20"/>
      <c r="AJ1324" s="20"/>
      <c r="AK1324" s="20"/>
      <c r="AL1324" s="1">
        <f>SUM(G1324:AK1324)</f>
        <v>7209</v>
      </c>
    </row>
    <row r="1325" spans="1:38" ht="15" x14ac:dyDescent="0.25">
      <c r="A1325" s="17">
        <v>23</v>
      </c>
      <c r="B1325" s="18" t="s">
        <v>732</v>
      </c>
      <c r="C1325" s="18" t="s">
        <v>733</v>
      </c>
      <c r="D1325" s="18" t="s">
        <v>742</v>
      </c>
      <c r="E1325" s="19" t="s">
        <v>743</v>
      </c>
      <c r="F1325" s="18" t="s">
        <v>39</v>
      </c>
      <c r="G1325" s="20"/>
      <c r="H1325" s="20"/>
      <c r="I1325" s="20"/>
      <c r="J1325" s="20"/>
      <c r="K1325" s="20">
        <v>13</v>
      </c>
      <c r="L1325" s="20"/>
      <c r="M1325" s="20"/>
      <c r="N1325" s="20"/>
      <c r="O1325" s="20"/>
      <c r="P1325" s="20"/>
      <c r="Q1325" s="20"/>
      <c r="R1325" s="20"/>
      <c r="S1325" s="20"/>
      <c r="T1325" s="20"/>
      <c r="U1325" s="20">
        <v>8</v>
      </c>
      <c r="V1325" s="20"/>
      <c r="W1325" s="20"/>
      <c r="X1325" s="20"/>
      <c r="Y1325" s="20"/>
      <c r="Z1325" s="20"/>
      <c r="AA1325" s="20"/>
      <c r="AB1325" s="20"/>
      <c r="AC1325" s="20">
        <v>3</v>
      </c>
      <c r="AD1325" s="20"/>
      <c r="AE1325" s="20"/>
      <c r="AF1325" s="20"/>
      <c r="AG1325" s="20"/>
      <c r="AH1325" s="20"/>
      <c r="AI1325" s="17"/>
      <c r="AJ1325" s="20"/>
      <c r="AK1325" s="20"/>
      <c r="AL1325" s="1">
        <f>SUM(G1325:AK1325)</f>
        <v>24</v>
      </c>
    </row>
    <row r="1326" spans="1:38" ht="15" x14ac:dyDescent="0.25">
      <c r="A1326" s="17">
        <v>23</v>
      </c>
      <c r="B1326" s="18" t="s">
        <v>732</v>
      </c>
      <c r="C1326" s="18" t="s">
        <v>733</v>
      </c>
      <c r="D1326" s="18" t="s">
        <v>744</v>
      </c>
      <c r="E1326" s="19" t="s">
        <v>745</v>
      </c>
      <c r="F1326" s="18" t="s">
        <v>48</v>
      </c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>
        <v>14</v>
      </c>
      <c r="X1326" s="20"/>
      <c r="Y1326" s="20"/>
      <c r="Z1326" s="20"/>
      <c r="AA1326" s="20"/>
      <c r="AB1326" s="20"/>
      <c r="AC1326" s="20"/>
      <c r="AD1326" s="20"/>
      <c r="AE1326" s="20"/>
      <c r="AF1326" s="20"/>
      <c r="AG1326" s="20"/>
      <c r="AH1326" s="20"/>
      <c r="AI1326" s="20"/>
      <c r="AJ1326" s="17"/>
      <c r="AK1326" s="20"/>
      <c r="AL1326" s="1">
        <f>SUM(G1326:AK1326)</f>
        <v>14</v>
      </c>
    </row>
    <row r="1327" spans="1:38" ht="15" x14ac:dyDescent="0.25">
      <c r="A1327" s="17">
        <v>23</v>
      </c>
      <c r="B1327" s="18" t="s">
        <v>732</v>
      </c>
      <c r="C1327" s="18" t="s">
        <v>733</v>
      </c>
      <c r="D1327" s="18" t="s">
        <v>744</v>
      </c>
      <c r="E1327" s="19" t="s">
        <v>745</v>
      </c>
      <c r="F1327" s="18" t="s">
        <v>33</v>
      </c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>
        <v>110</v>
      </c>
      <c r="V1327" s="20"/>
      <c r="W1327" s="20"/>
      <c r="X1327" s="20"/>
      <c r="Y1327" s="20">
        <v>244</v>
      </c>
      <c r="Z1327" s="20"/>
      <c r="AA1327" s="20"/>
      <c r="AB1327" s="20"/>
      <c r="AC1327" s="20">
        <v>6</v>
      </c>
      <c r="AD1327" s="20"/>
      <c r="AE1327" s="20"/>
      <c r="AF1327" s="20"/>
      <c r="AG1327" s="20"/>
      <c r="AH1327" s="20"/>
      <c r="AI1327" s="20"/>
      <c r="AJ1327" s="17"/>
      <c r="AK1327" s="20"/>
      <c r="AL1327" s="1">
        <f>SUM(G1327:AK1327)</f>
        <v>360</v>
      </c>
    </row>
    <row r="1328" spans="1:38" ht="15" x14ac:dyDescent="0.25">
      <c r="A1328" s="17">
        <v>23</v>
      </c>
      <c r="B1328" s="18" t="s">
        <v>732</v>
      </c>
      <c r="C1328" s="18" t="s">
        <v>733</v>
      </c>
      <c r="D1328" s="18" t="s">
        <v>746</v>
      </c>
      <c r="E1328" s="19" t="s">
        <v>747</v>
      </c>
      <c r="F1328" s="18" t="s">
        <v>38</v>
      </c>
      <c r="G1328" s="20"/>
      <c r="H1328" s="20"/>
      <c r="I1328" s="20"/>
      <c r="J1328" s="20"/>
      <c r="K1328" s="20"/>
      <c r="L1328" s="20">
        <v>503</v>
      </c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17"/>
      <c r="AB1328" s="20"/>
      <c r="AC1328" s="20"/>
      <c r="AD1328" s="20"/>
      <c r="AE1328" s="20"/>
      <c r="AF1328" s="20"/>
      <c r="AG1328" s="20"/>
      <c r="AH1328" s="20">
        <v>28</v>
      </c>
      <c r="AI1328" s="20"/>
      <c r="AJ1328" s="17"/>
      <c r="AK1328" s="20"/>
      <c r="AL1328" s="1">
        <f>SUM(G1328:AK1328)</f>
        <v>531</v>
      </c>
    </row>
    <row r="1329" spans="1:38" ht="15" x14ac:dyDescent="0.25">
      <c r="A1329" s="17">
        <v>23</v>
      </c>
      <c r="B1329" s="18" t="s">
        <v>732</v>
      </c>
      <c r="C1329" s="18" t="s">
        <v>733</v>
      </c>
      <c r="D1329" s="18" t="s">
        <v>746</v>
      </c>
      <c r="E1329" s="19" t="s">
        <v>747</v>
      </c>
      <c r="F1329" s="18" t="s">
        <v>33</v>
      </c>
      <c r="G1329" s="20"/>
      <c r="H1329" s="20"/>
      <c r="I1329" s="20"/>
      <c r="J1329" s="20"/>
      <c r="K1329" s="20">
        <v>1</v>
      </c>
      <c r="L1329" s="20">
        <v>13</v>
      </c>
      <c r="M1329" s="20"/>
      <c r="N1329" s="20"/>
      <c r="O1329" s="20"/>
      <c r="P1329" s="17"/>
      <c r="Q1329" s="20"/>
      <c r="R1329" s="20"/>
      <c r="S1329" s="20"/>
      <c r="T1329" s="20"/>
      <c r="U1329" s="20">
        <v>1</v>
      </c>
      <c r="V1329" s="20"/>
      <c r="W1329" s="20"/>
      <c r="X1329" s="20"/>
      <c r="Y1329" s="20"/>
      <c r="Z1329" s="20"/>
      <c r="AA1329" s="20"/>
      <c r="AB1329" s="20"/>
      <c r="AC1329" s="20"/>
      <c r="AD1329" s="20"/>
      <c r="AE1329" s="20"/>
      <c r="AF1329" s="20"/>
      <c r="AG1329" s="20"/>
      <c r="AH1329" s="20"/>
      <c r="AI1329" s="20"/>
      <c r="AJ1329" s="20"/>
      <c r="AK1329" s="20"/>
      <c r="AL1329" s="1">
        <f>SUM(G1329:AK1329)</f>
        <v>15</v>
      </c>
    </row>
    <row r="1330" spans="1:38" ht="15" x14ac:dyDescent="0.25">
      <c r="A1330" s="17">
        <v>23</v>
      </c>
      <c r="B1330" s="18" t="s">
        <v>732</v>
      </c>
      <c r="C1330" s="18" t="s">
        <v>733</v>
      </c>
      <c r="D1330" s="18" t="s">
        <v>746</v>
      </c>
      <c r="E1330" s="19" t="s">
        <v>747</v>
      </c>
      <c r="F1330" s="18" t="s">
        <v>39</v>
      </c>
      <c r="G1330" s="20"/>
      <c r="H1330" s="20"/>
      <c r="I1330" s="20"/>
      <c r="J1330" s="20"/>
      <c r="K1330" s="20"/>
      <c r="L1330" s="20"/>
      <c r="M1330" s="20"/>
      <c r="N1330" s="20"/>
      <c r="O1330" s="20"/>
      <c r="P1330" s="17"/>
      <c r="Q1330" s="20"/>
      <c r="R1330" s="20"/>
      <c r="S1330" s="20"/>
      <c r="T1330" s="20"/>
      <c r="U1330" s="20">
        <v>4</v>
      </c>
      <c r="V1330" s="20"/>
      <c r="W1330" s="20"/>
      <c r="X1330" s="20"/>
      <c r="Y1330" s="20"/>
      <c r="Z1330" s="20"/>
      <c r="AA1330" s="20"/>
      <c r="AB1330" s="20"/>
      <c r="AC1330" s="20">
        <v>5</v>
      </c>
      <c r="AD1330" s="20"/>
      <c r="AE1330" s="20"/>
      <c r="AF1330" s="20"/>
      <c r="AG1330" s="20"/>
      <c r="AH1330" s="20"/>
      <c r="AI1330" s="20"/>
      <c r="AJ1330" s="20"/>
      <c r="AK1330" s="20"/>
      <c r="AL1330" s="1">
        <f>SUM(G1330:AK1330)</f>
        <v>9</v>
      </c>
    </row>
    <row r="1331" spans="1:38" ht="15" x14ac:dyDescent="0.25">
      <c r="A1331" s="17">
        <v>23</v>
      </c>
      <c r="B1331" s="18" t="s">
        <v>732</v>
      </c>
      <c r="C1331" s="18" t="s">
        <v>733</v>
      </c>
      <c r="D1331" s="18" t="s">
        <v>748</v>
      </c>
      <c r="E1331" s="19" t="s">
        <v>749</v>
      </c>
      <c r="F1331" s="18" t="s">
        <v>38</v>
      </c>
      <c r="G1331" s="20"/>
      <c r="H1331" s="20"/>
      <c r="I1331" s="20"/>
      <c r="J1331" s="20"/>
      <c r="K1331" s="20"/>
      <c r="L1331" s="20"/>
      <c r="M1331" s="20"/>
      <c r="N1331" s="20"/>
      <c r="O1331" s="20">
        <v>1</v>
      </c>
      <c r="P1331" s="17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20"/>
      <c r="AB1331" s="20"/>
      <c r="AC1331" s="20"/>
      <c r="AD1331" s="20"/>
      <c r="AE1331" s="20"/>
      <c r="AF1331" s="20"/>
      <c r="AG1331" s="20"/>
      <c r="AH1331" s="20"/>
      <c r="AI1331" s="20"/>
      <c r="AJ1331" s="17"/>
      <c r="AK1331" s="20"/>
      <c r="AL1331" s="1">
        <f>SUM(G1331:AK1331)</f>
        <v>1</v>
      </c>
    </row>
    <row r="1332" spans="1:38" ht="15" x14ac:dyDescent="0.25">
      <c r="A1332" s="17">
        <v>23</v>
      </c>
      <c r="B1332" s="18" t="s">
        <v>732</v>
      </c>
      <c r="C1332" s="18" t="s">
        <v>733</v>
      </c>
      <c r="D1332" s="18" t="s">
        <v>748</v>
      </c>
      <c r="E1332" s="19" t="s">
        <v>749</v>
      </c>
      <c r="F1332" s="18" t="s">
        <v>33</v>
      </c>
      <c r="G1332" s="20"/>
      <c r="H1332" s="20"/>
      <c r="I1332" s="20"/>
      <c r="J1332" s="20"/>
      <c r="K1332" s="20"/>
      <c r="L1332" s="20"/>
      <c r="M1332" s="20"/>
      <c r="N1332" s="20"/>
      <c r="O1332" s="20">
        <v>1</v>
      </c>
      <c r="P1332" s="20"/>
      <c r="Q1332" s="20"/>
      <c r="R1332" s="20"/>
      <c r="S1332" s="20"/>
      <c r="T1332" s="20"/>
      <c r="U1332" s="20">
        <v>562</v>
      </c>
      <c r="V1332" s="20"/>
      <c r="W1332" s="20"/>
      <c r="X1332" s="20"/>
      <c r="Y1332" s="20"/>
      <c r="Z1332" s="20"/>
      <c r="AA1332" s="20"/>
      <c r="AB1332" s="20"/>
      <c r="AC1332" s="20"/>
      <c r="AD1332" s="20"/>
      <c r="AE1332" s="20"/>
      <c r="AF1332" s="20"/>
      <c r="AG1332" s="20"/>
      <c r="AH1332" s="20"/>
      <c r="AI1332" s="20"/>
      <c r="AJ1332" s="17"/>
      <c r="AK1332" s="20"/>
      <c r="AL1332" s="1">
        <f>SUM(G1332:AK1332)</f>
        <v>563</v>
      </c>
    </row>
    <row r="1333" spans="1:38" ht="15" x14ac:dyDescent="0.25">
      <c r="A1333" s="17">
        <v>23</v>
      </c>
      <c r="B1333" s="18" t="s">
        <v>732</v>
      </c>
      <c r="C1333" s="18" t="s">
        <v>733</v>
      </c>
      <c r="D1333" s="18" t="s">
        <v>748</v>
      </c>
      <c r="E1333" s="19" t="s">
        <v>749</v>
      </c>
      <c r="F1333" s="18" t="s">
        <v>39</v>
      </c>
      <c r="G1333" s="20"/>
      <c r="H1333" s="20"/>
      <c r="I1333" s="20"/>
      <c r="J1333" s="20"/>
      <c r="K1333" s="20">
        <v>1</v>
      </c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20"/>
      <c r="AB1333" s="20"/>
      <c r="AC1333" s="20"/>
      <c r="AD1333" s="20"/>
      <c r="AE1333" s="20"/>
      <c r="AF1333" s="20"/>
      <c r="AG1333" s="20"/>
      <c r="AH1333" s="20"/>
      <c r="AI1333" s="20"/>
      <c r="AJ1333" s="17"/>
      <c r="AK1333" s="20"/>
      <c r="AL1333" s="1">
        <f>SUM(G1333:AK1333)</f>
        <v>1</v>
      </c>
    </row>
    <row r="1334" spans="1:38" ht="15" x14ac:dyDescent="0.25">
      <c r="A1334" s="17">
        <v>24</v>
      </c>
      <c r="B1334" s="18" t="s">
        <v>750</v>
      </c>
      <c r="C1334" s="18" t="s">
        <v>751</v>
      </c>
      <c r="D1334" s="18" t="s">
        <v>752</v>
      </c>
      <c r="E1334" s="19" t="s">
        <v>753</v>
      </c>
      <c r="F1334" s="18" t="s">
        <v>37</v>
      </c>
      <c r="G1334" s="17"/>
      <c r="H1334" s="20"/>
      <c r="I1334" s="20"/>
      <c r="J1334" s="17"/>
      <c r="K1334" s="20">
        <v>29</v>
      </c>
      <c r="L1334" s="20"/>
      <c r="M1334" s="17"/>
      <c r="N1334" s="17"/>
      <c r="O1334" s="20"/>
      <c r="P1334" s="20"/>
      <c r="Q1334" s="20"/>
      <c r="R1334" s="17"/>
      <c r="S1334" s="20"/>
      <c r="T1334" s="20"/>
      <c r="U1334" s="20">
        <v>1</v>
      </c>
      <c r="V1334" s="20"/>
      <c r="W1334" s="20"/>
      <c r="X1334" s="17"/>
      <c r="Y1334" s="20"/>
      <c r="Z1334" s="20"/>
      <c r="AA1334" s="17"/>
      <c r="AB1334" s="20"/>
      <c r="AC1334" s="20"/>
      <c r="AD1334" s="20"/>
      <c r="AE1334" s="20"/>
      <c r="AF1334" s="17"/>
      <c r="AG1334" s="20"/>
      <c r="AH1334" s="20"/>
      <c r="AI1334" s="17"/>
      <c r="AJ1334" s="17"/>
      <c r="AK1334" s="20"/>
      <c r="AL1334" s="1">
        <f>SUM(G1334:AK1334)</f>
        <v>30</v>
      </c>
    </row>
    <row r="1335" spans="1:38" ht="15" x14ac:dyDescent="0.25">
      <c r="A1335" s="17">
        <v>24</v>
      </c>
      <c r="B1335" s="18" t="s">
        <v>750</v>
      </c>
      <c r="C1335" s="18" t="s">
        <v>751</v>
      </c>
      <c r="D1335" s="18" t="s">
        <v>752</v>
      </c>
      <c r="E1335" s="19" t="s">
        <v>753</v>
      </c>
      <c r="F1335" s="18" t="s">
        <v>33</v>
      </c>
      <c r="G1335" s="17"/>
      <c r="H1335" s="20"/>
      <c r="I1335" s="20"/>
      <c r="J1335" s="17"/>
      <c r="K1335" s="20">
        <v>16</v>
      </c>
      <c r="L1335" s="20"/>
      <c r="M1335" s="17"/>
      <c r="N1335" s="17"/>
      <c r="O1335" s="20"/>
      <c r="P1335" s="17"/>
      <c r="Q1335" s="20"/>
      <c r="R1335" s="20"/>
      <c r="S1335" s="20"/>
      <c r="T1335" s="20"/>
      <c r="U1335" s="20">
        <v>517</v>
      </c>
      <c r="V1335" s="20"/>
      <c r="W1335" s="20"/>
      <c r="X1335" s="20"/>
      <c r="Y1335" s="20"/>
      <c r="Z1335" s="20"/>
      <c r="AA1335" s="17"/>
      <c r="AB1335" s="20"/>
      <c r="AC1335" s="20"/>
      <c r="AD1335" s="20"/>
      <c r="AE1335" s="20"/>
      <c r="AF1335" s="20"/>
      <c r="AG1335" s="20"/>
      <c r="AH1335" s="20"/>
      <c r="AI1335" s="20"/>
      <c r="AJ1335" s="17"/>
      <c r="AK1335" s="20"/>
      <c r="AL1335" s="1">
        <f>SUM(G1335:AK1335)</f>
        <v>533</v>
      </c>
    </row>
    <row r="1336" spans="1:38" ht="15" x14ac:dyDescent="0.25">
      <c r="A1336" s="17">
        <v>24</v>
      </c>
      <c r="B1336" s="18" t="s">
        <v>750</v>
      </c>
      <c r="C1336" s="18" t="s">
        <v>751</v>
      </c>
      <c r="D1336" s="18" t="s">
        <v>752</v>
      </c>
      <c r="E1336" s="19" t="s">
        <v>753</v>
      </c>
      <c r="F1336" s="18" t="s">
        <v>39</v>
      </c>
      <c r="G1336" s="17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>
        <v>2</v>
      </c>
      <c r="V1336" s="20"/>
      <c r="W1336" s="20"/>
      <c r="X1336" s="20"/>
      <c r="Y1336" s="20"/>
      <c r="Z1336" s="20"/>
      <c r="AA1336" s="20"/>
      <c r="AB1336" s="20"/>
      <c r="AC1336" s="20"/>
      <c r="AD1336" s="20"/>
      <c r="AE1336" s="20"/>
      <c r="AF1336" s="20"/>
      <c r="AG1336" s="20"/>
      <c r="AH1336" s="20"/>
      <c r="AI1336" s="20"/>
      <c r="AJ1336" s="20"/>
      <c r="AK1336" s="20"/>
      <c r="AL1336" s="1">
        <f>SUM(G1336:AK1336)</f>
        <v>2</v>
      </c>
    </row>
    <row r="1337" spans="1:38" ht="15" x14ac:dyDescent="0.25">
      <c r="A1337" s="17">
        <v>24</v>
      </c>
      <c r="B1337" s="18" t="s">
        <v>750</v>
      </c>
      <c r="C1337" s="18" t="s">
        <v>751</v>
      </c>
      <c r="D1337" s="18" t="s">
        <v>754</v>
      </c>
      <c r="E1337" s="19" t="s">
        <v>755</v>
      </c>
      <c r="F1337" s="18" t="s">
        <v>33</v>
      </c>
      <c r="G1337" s="20"/>
      <c r="H1337" s="17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>
        <v>67</v>
      </c>
      <c r="V1337" s="20"/>
      <c r="W1337" s="20"/>
      <c r="X1337" s="20"/>
      <c r="Y1337" s="20"/>
      <c r="Z1337" s="20"/>
      <c r="AA1337" s="20"/>
      <c r="AB1337" s="20"/>
      <c r="AC1337" s="20">
        <v>1</v>
      </c>
      <c r="AD1337" s="20"/>
      <c r="AE1337" s="20"/>
      <c r="AF1337" s="20"/>
      <c r="AG1337" s="20"/>
      <c r="AH1337" s="20"/>
      <c r="AI1337" s="20"/>
      <c r="AJ1337" s="17"/>
      <c r="AK1337" s="20"/>
      <c r="AL1337" s="1">
        <f>SUM(G1337:AK1337)</f>
        <v>68</v>
      </c>
    </row>
    <row r="1338" spans="1:38" ht="15" x14ac:dyDescent="0.25">
      <c r="A1338" s="17">
        <v>24</v>
      </c>
      <c r="B1338" s="18" t="s">
        <v>750</v>
      </c>
      <c r="C1338" s="18" t="s">
        <v>751</v>
      </c>
      <c r="D1338" s="18" t="s">
        <v>756</v>
      </c>
      <c r="E1338" s="19" t="s">
        <v>757</v>
      </c>
      <c r="F1338" s="18" t="s">
        <v>42</v>
      </c>
      <c r="G1338" s="20"/>
      <c r="H1338" s="17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>
        <v>2</v>
      </c>
      <c r="S1338" s="20"/>
      <c r="T1338" s="20"/>
      <c r="U1338" s="20">
        <v>1</v>
      </c>
      <c r="V1338" s="20"/>
      <c r="W1338" s="20"/>
      <c r="X1338" s="20"/>
      <c r="Y1338" s="20"/>
      <c r="Z1338" s="20"/>
      <c r="AA1338" s="20"/>
      <c r="AB1338" s="20"/>
      <c r="AC1338" s="20"/>
      <c r="AD1338" s="20"/>
      <c r="AE1338" s="20"/>
      <c r="AF1338" s="20"/>
      <c r="AG1338" s="20"/>
      <c r="AH1338" s="20"/>
      <c r="AI1338" s="20"/>
      <c r="AJ1338" s="17"/>
      <c r="AK1338" s="20"/>
      <c r="AL1338" s="1">
        <f>SUM(G1338:AK1338)</f>
        <v>3</v>
      </c>
    </row>
    <row r="1339" spans="1:38" ht="15" x14ac:dyDescent="0.25">
      <c r="A1339" s="17">
        <v>24</v>
      </c>
      <c r="B1339" s="18" t="s">
        <v>750</v>
      </c>
      <c r="C1339" s="18" t="s">
        <v>751</v>
      </c>
      <c r="D1339" s="18" t="s">
        <v>756</v>
      </c>
      <c r="E1339" s="19" t="s">
        <v>757</v>
      </c>
      <c r="F1339" s="18" t="s">
        <v>5</v>
      </c>
      <c r="G1339" s="20"/>
      <c r="H1339" s="20"/>
      <c r="I1339" s="20"/>
      <c r="J1339" s="20"/>
      <c r="K1339" s="20"/>
      <c r="L1339" s="20"/>
      <c r="M1339" s="17"/>
      <c r="N1339" s="20"/>
      <c r="O1339" s="20"/>
      <c r="P1339" s="20"/>
      <c r="Q1339" s="20"/>
      <c r="R1339" s="20"/>
      <c r="S1339" s="20"/>
      <c r="T1339" s="20"/>
      <c r="U1339" s="20">
        <v>2</v>
      </c>
      <c r="V1339" s="20"/>
      <c r="W1339" s="20"/>
      <c r="X1339" s="20"/>
      <c r="Y1339" s="20"/>
      <c r="Z1339" s="20"/>
      <c r="AA1339" s="20"/>
      <c r="AB1339" s="17"/>
      <c r="AC1339" s="20"/>
      <c r="AD1339" s="20"/>
      <c r="AE1339" s="20"/>
      <c r="AF1339" s="20"/>
      <c r="AG1339" s="20"/>
      <c r="AH1339" s="20"/>
      <c r="AI1339" s="17"/>
      <c r="AJ1339" s="20"/>
      <c r="AK1339" s="20"/>
      <c r="AL1339" s="1">
        <f>SUM(G1339:AK1339)</f>
        <v>2</v>
      </c>
    </row>
    <row r="1340" spans="1:38" ht="15" x14ac:dyDescent="0.25">
      <c r="A1340" s="17">
        <v>24</v>
      </c>
      <c r="B1340" s="18" t="s">
        <v>750</v>
      </c>
      <c r="C1340" s="18" t="s">
        <v>751</v>
      </c>
      <c r="D1340" s="18" t="s">
        <v>756</v>
      </c>
      <c r="E1340" s="19" t="s">
        <v>757</v>
      </c>
      <c r="F1340" s="18" t="s">
        <v>38</v>
      </c>
      <c r="G1340" s="20"/>
      <c r="H1340" s="20"/>
      <c r="I1340" s="20"/>
      <c r="J1340" s="20"/>
      <c r="K1340" s="20"/>
      <c r="L1340" s="20"/>
      <c r="M1340" s="20"/>
      <c r="N1340" s="20"/>
      <c r="O1340" s="20"/>
      <c r="P1340" s="17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17"/>
      <c r="AB1340" s="20"/>
      <c r="AC1340" s="20">
        <v>2</v>
      </c>
      <c r="AD1340" s="20">
        <v>1</v>
      </c>
      <c r="AE1340" s="20"/>
      <c r="AF1340" s="20"/>
      <c r="AG1340" s="20"/>
      <c r="AH1340" s="20"/>
      <c r="AI1340" s="20"/>
      <c r="AJ1340" s="17"/>
      <c r="AK1340" s="20">
        <v>4</v>
      </c>
      <c r="AL1340" s="1">
        <f>SUM(G1340:AK1340)</f>
        <v>7</v>
      </c>
    </row>
    <row r="1341" spans="1:38" ht="15" x14ac:dyDescent="0.25">
      <c r="A1341" s="17">
        <v>24</v>
      </c>
      <c r="B1341" s="18" t="s">
        <v>750</v>
      </c>
      <c r="C1341" s="18" t="s">
        <v>751</v>
      </c>
      <c r="D1341" s="18" t="s">
        <v>756</v>
      </c>
      <c r="E1341" s="19" t="s">
        <v>757</v>
      </c>
      <c r="F1341" s="18" t="s">
        <v>33</v>
      </c>
      <c r="G1341" s="20"/>
      <c r="H1341" s="20"/>
      <c r="I1341" s="20"/>
      <c r="J1341" s="20"/>
      <c r="K1341" s="20">
        <v>55</v>
      </c>
      <c r="L1341" s="20"/>
      <c r="M1341" s="20"/>
      <c r="N1341" s="20">
        <v>1</v>
      </c>
      <c r="O1341" s="20"/>
      <c r="P1341" s="20"/>
      <c r="Q1341" s="20"/>
      <c r="R1341" s="20"/>
      <c r="S1341" s="20"/>
      <c r="T1341" s="20"/>
      <c r="U1341" s="20">
        <v>14438</v>
      </c>
      <c r="V1341" s="20"/>
      <c r="W1341" s="20"/>
      <c r="X1341" s="20"/>
      <c r="Y1341" s="20">
        <v>1</v>
      </c>
      <c r="Z1341" s="20"/>
      <c r="AA1341" s="20">
        <v>1</v>
      </c>
      <c r="AB1341" s="20">
        <v>3</v>
      </c>
      <c r="AC1341" s="20">
        <v>10</v>
      </c>
      <c r="AD1341" s="20"/>
      <c r="AE1341" s="20"/>
      <c r="AF1341" s="20"/>
      <c r="AG1341" s="20"/>
      <c r="AH1341" s="20"/>
      <c r="AI1341" s="20"/>
      <c r="AJ1341" s="17"/>
      <c r="AK1341" s="20"/>
      <c r="AL1341" s="1">
        <f>SUM(G1341:AK1341)</f>
        <v>14509</v>
      </c>
    </row>
    <row r="1342" spans="1:38" ht="15" x14ac:dyDescent="0.25">
      <c r="A1342" s="17">
        <v>24</v>
      </c>
      <c r="B1342" s="18" t="s">
        <v>750</v>
      </c>
      <c r="C1342" s="18" t="s">
        <v>751</v>
      </c>
      <c r="D1342" s="18" t="s">
        <v>756</v>
      </c>
      <c r="E1342" s="19" t="s">
        <v>757</v>
      </c>
      <c r="F1342" s="18" t="s">
        <v>39</v>
      </c>
      <c r="G1342" s="20"/>
      <c r="H1342" s="20"/>
      <c r="I1342" s="20"/>
      <c r="J1342" s="20"/>
      <c r="K1342" s="20">
        <v>12</v>
      </c>
      <c r="L1342" s="20"/>
      <c r="M1342" s="20"/>
      <c r="N1342" s="20"/>
      <c r="O1342" s="20"/>
      <c r="P1342" s="20"/>
      <c r="Q1342" s="20"/>
      <c r="R1342" s="20"/>
      <c r="S1342" s="20"/>
      <c r="T1342" s="20"/>
      <c r="U1342" s="20">
        <v>103</v>
      </c>
      <c r="V1342" s="20"/>
      <c r="W1342" s="20"/>
      <c r="X1342" s="20"/>
      <c r="Y1342" s="20"/>
      <c r="Z1342" s="20"/>
      <c r="AA1342" s="20"/>
      <c r="AB1342" s="20"/>
      <c r="AC1342" s="20">
        <v>8</v>
      </c>
      <c r="AD1342" s="20"/>
      <c r="AE1342" s="20"/>
      <c r="AF1342" s="20"/>
      <c r="AG1342" s="20"/>
      <c r="AH1342" s="20"/>
      <c r="AI1342" s="20"/>
      <c r="AJ1342" s="17"/>
      <c r="AK1342" s="20"/>
      <c r="AL1342" s="1">
        <f>SUM(G1342:AK1342)</f>
        <v>123</v>
      </c>
    </row>
    <row r="1343" spans="1:38" ht="15" x14ac:dyDescent="0.25">
      <c r="A1343" s="17">
        <v>24</v>
      </c>
      <c r="B1343" s="18" t="s">
        <v>750</v>
      </c>
      <c r="C1343" s="18" t="s">
        <v>751</v>
      </c>
      <c r="D1343" s="18" t="s">
        <v>758</v>
      </c>
      <c r="E1343" s="19" t="s">
        <v>759</v>
      </c>
      <c r="F1343" s="18" t="s">
        <v>38</v>
      </c>
      <c r="G1343" s="20"/>
      <c r="H1343" s="20">
        <v>75</v>
      </c>
      <c r="I1343" s="20"/>
      <c r="J1343" s="20">
        <v>1</v>
      </c>
      <c r="K1343" s="20"/>
      <c r="L1343" s="20">
        <v>130</v>
      </c>
      <c r="M1343" s="20"/>
      <c r="N1343" s="20"/>
      <c r="O1343" s="20"/>
      <c r="P1343" s="20">
        <v>34</v>
      </c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20">
        <v>1</v>
      </c>
      <c r="AB1343" s="20">
        <v>10</v>
      </c>
      <c r="AC1343" s="20">
        <v>13</v>
      </c>
      <c r="AD1343" s="20">
        <v>1</v>
      </c>
      <c r="AE1343" s="20"/>
      <c r="AF1343" s="20"/>
      <c r="AG1343" s="20"/>
      <c r="AH1343" s="20">
        <v>30</v>
      </c>
      <c r="AI1343" s="20"/>
      <c r="AJ1343" s="17"/>
      <c r="AK1343" s="20"/>
      <c r="AL1343" s="1">
        <f>SUM(G1343:AK1343)</f>
        <v>295</v>
      </c>
    </row>
    <row r="1344" spans="1:38" ht="15" x14ac:dyDescent="0.25">
      <c r="A1344" s="17">
        <v>24</v>
      </c>
      <c r="B1344" s="18" t="s">
        <v>750</v>
      </c>
      <c r="C1344" s="18" t="s">
        <v>751</v>
      </c>
      <c r="D1344" s="18" t="s">
        <v>758</v>
      </c>
      <c r="E1344" s="19" t="s">
        <v>759</v>
      </c>
      <c r="F1344" s="18" t="s">
        <v>33</v>
      </c>
      <c r="G1344" s="20"/>
      <c r="H1344" s="20">
        <v>15</v>
      </c>
      <c r="I1344" s="20"/>
      <c r="J1344" s="20"/>
      <c r="K1344" s="20">
        <v>4</v>
      </c>
      <c r="L1344" s="20">
        <v>37</v>
      </c>
      <c r="M1344" s="20"/>
      <c r="N1344" s="17"/>
      <c r="O1344" s="20"/>
      <c r="P1344" s="20">
        <v>3</v>
      </c>
      <c r="Q1344" s="20"/>
      <c r="R1344" s="20"/>
      <c r="S1344" s="20"/>
      <c r="T1344" s="20"/>
      <c r="U1344" s="20">
        <v>873</v>
      </c>
      <c r="V1344" s="20"/>
      <c r="W1344" s="20"/>
      <c r="X1344" s="20"/>
      <c r="Y1344" s="20"/>
      <c r="Z1344" s="20"/>
      <c r="AA1344" s="20">
        <v>1</v>
      </c>
      <c r="AB1344" s="20">
        <v>3</v>
      </c>
      <c r="AC1344" s="20">
        <v>38</v>
      </c>
      <c r="AD1344" s="20"/>
      <c r="AE1344" s="20"/>
      <c r="AF1344" s="20"/>
      <c r="AG1344" s="20"/>
      <c r="AH1344" s="20"/>
      <c r="AI1344" s="20"/>
      <c r="AJ1344" s="20"/>
      <c r="AK1344" s="20"/>
      <c r="AL1344" s="1">
        <f>SUM(G1344:AK1344)</f>
        <v>974</v>
      </c>
    </row>
    <row r="1345" spans="1:38" ht="15" x14ac:dyDescent="0.25">
      <c r="A1345" s="17">
        <v>24</v>
      </c>
      <c r="B1345" s="18" t="s">
        <v>750</v>
      </c>
      <c r="C1345" s="18" t="s">
        <v>751</v>
      </c>
      <c r="D1345" s="18" t="s">
        <v>758</v>
      </c>
      <c r="E1345" s="19" t="s">
        <v>759</v>
      </c>
      <c r="F1345" s="18" t="s">
        <v>39</v>
      </c>
      <c r="G1345" s="20"/>
      <c r="H1345" s="20"/>
      <c r="I1345" s="20"/>
      <c r="J1345" s="20"/>
      <c r="K1345" s="20">
        <v>1</v>
      </c>
      <c r="L1345" s="20"/>
      <c r="M1345" s="20"/>
      <c r="N1345" s="20"/>
      <c r="O1345" s="20"/>
      <c r="P1345" s="20"/>
      <c r="Q1345" s="20"/>
      <c r="R1345" s="20"/>
      <c r="S1345" s="20"/>
      <c r="T1345" s="20"/>
      <c r="U1345" s="20">
        <v>21</v>
      </c>
      <c r="V1345" s="20"/>
      <c r="W1345" s="20"/>
      <c r="X1345" s="20"/>
      <c r="Y1345" s="20"/>
      <c r="Z1345" s="20"/>
      <c r="AA1345" s="20"/>
      <c r="AB1345" s="20"/>
      <c r="AC1345" s="20">
        <v>9</v>
      </c>
      <c r="AD1345" s="20"/>
      <c r="AE1345" s="20"/>
      <c r="AF1345" s="20"/>
      <c r="AG1345" s="20"/>
      <c r="AH1345" s="20"/>
      <c r="AI1345" s="20"/>
      <c r="AJ1345" s="17"/>
      <c r="AK1345" s="20"/>
      <c r="AL1345" s="1">
        <f>SUM(G1345:AK1345)</f>
        <v>31</v>
      </c>
    </row>
    <row r="1346" spans="1:38" ht="15" x14ac:dyDescent="0.25">
      <c r="A1346" s="17">
        <v>24</v>
      </c>
      <c r="B1346" s="18" t="s">
        <v>750</v>
      </c>
      <c r="C1346" s="18" t="s">
        <v>751</v>
      </c>
      <c r="D1346" s="18" t="s">
        <v>760</v>
      </c>
      <c r="E1346" s="19" t="s">
        <v>1005</v>
      </c>
      <c r="F1346" s="18" t="s">
        <v>33</v>
      </c>
      <c r="G1346" s="20"/>
      <c r="H1346" s="20"/>
      <c r="I1346" s="20"/>
      <c r="J1346" s="20"/>
      <c r="K1346" s="20">
        <v>3</v>
      </c>
      <c r="L1346" s="20"/>
      <c r="M1346" s="20"/>
      <c r="N1346" s="20"/>
      <c r="O1346" s="17"/>
      <c r="P1346" s="20"/>
      <c r="Q1346" s="20"/>
      <c r="R1346" s="20"/>
      <c r="S1346" s="20"/>
      <c r="T1346" s="20"/>
      <c r="U1346" s="20">
        <v>943</v>
      </c>
      <c r="V1346" s="20"/>
      <c r="W1346" s="20"/>
      <c r="X1346" s="20"/>
      <c r="Y1346" s="20"/>
      <c r="Z1346" s="20"/>
      <c r="AA1346" s="20"/>
      <c r="AB1346" s="20"/>
      <c r="AC1346" s="20"/>
      <c r="AD1346" s="20"/>
      <c r="AE1346" s="20"/>
      <c r="AF1346" s="20"/>
      <c r="AG1346" s="20"/>
      <c r="AH1346" s="20"/>
      <c r="AI1346" s="20"/>
      <c r="AJ1346" s="20"/>
      <c r="AK1346" s="20"/>
      <c r="AL1346" s="1">
        <f>SUM(G1346:AK1346)</f>
        <v>946</v>
      </c>
    </row>
    <row r="1347" spans="1:38" ht="15" x14ac:dyDescent="0.25">
      <c r="A1347" s="17">
        <v>24</v>
      </c>
      <c r="B1347" s="18" t="s">
        <v>750</v>
      </c>
      <c r="C1347" s="18" t="s">
        <v>751</v>
      </c>
      <c r="D1347" s="18" t="s">
        <v>761</v>
      </c>
      <c r="E1347" s="19" t="s">
        <v>762</v>
      </c>
      <c r="F1347" s="18" t="s">
        <v>42</v>
      </c>
      <c r="G1347" s="17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>
        <v>1</v>
      </c>
      <c r="V1347" s="20"/>
      <c r="W1347" s="20"/>
      <c r="X1347" s="20"/>
      <c r="Y1347" s="20"/>
      <c r="Z1347" s="20"/>
      <c r="AA1347" s="20"/>
      <c r="AB1347" s="20"/>
      <c r="AC1347" s="20"/>
      <c r="AD1347" s="20"/>
      <c r="AE1347" s="20"/>
      <c r="AF1347" s="20"/>
      <c r="AG1347" s="20"/>
      <c r="AH1347" s="20"/>
      <c r="AI1347" s="20"/>
      <c r="AJ1347" s="20"/>
      <c r="AK1347" s="20"/>
      <c r="AL1347" s="1">
        <f>SUM(G1347:AK1347)</f>
        <v>1</v>
      </c>
    </row>
    <row r="1348" spans="1:38" ht="15" x14ac:dyDescent="0.25">
      <c r="A1348" s="17">
        <v>24</v>
      </c>
      <c r="B1348" s="18" t="s">
        <v>750</v>
      </c>
      <c r="C1348" s="18" t="s">
        <v>751</v>
      </c>
      <c r="D1348" s="18" t="s">
        <v>761</v>
      </c>
      <c r="E1348" s="19" t="s">
        <v>762</v>
      </c>
      <c r="F1348" s="18" t="s">
        <v>5</v>
      </c>
      <c r="G1348" s="20"/>
      <c r="H1348" s="20"/>
      <c r="I1348" s="20"/>
      <c r="J1348" s="20"/>
      <c r="K1348" s="20"/>
      <c r="L1348" s="20"/>
      <c r="M1348" s="20"/>
      <c r="N1348" s="20"/>
      <c r="O1348" s="20"/>
      <c r="P1348" s="17"/>
      <c r="Q1348" s="20"/>
      <c r="R1348" s="20"/>
      <c r="S1348" s="20"/>
      <c r="T1348" s="20"/>
      <c r="U1348" s="20">
        <v>4</v>
      </c>
      <c r="V1348" s="20"/>
      <c r="W1348" s="20"/>
      <c r="X1348" s="20"/>
      <c r="Y1348" s="20"/>
      <c r="Z1348" s="20"/>
      <c r="AA1348" s="17"/>
      <c r="AB1348" s="20"/>
      <c r="AC1348" s="20"/>
      <c r="AD1348" s="20"/>
      <c r="AE1348" s="20"/>
      <c r="AF1348" s="20"/>
      <c r="AG1348" s="20"/>
      <c r="AH1348" s="20"/>
      <c r="AI1348" s="20"/>
      <c r="AJ1348" s="17"/>
      <c r="AK1348" s="20"/>
      <c r="AL1348" s="1">
        <f>SUM(G1348:AK1348)</f>
        <v>4</v>
      </c>
    </row>
    <row r="1349" spans="1:38" ht="15" x14ac:dyDescent="0.25">
      <c r="A1349" s="17">
        <v>24</v>
      </c>
      <c r="B1349" s="18" t="s">
        <v>750</v>
      </c>
      <c r="C1349" s="18" t="s">
        <v>751</v>
      </c>
      <c r="D1349" s="18" t="s">
        <v>761</v>
      </c>
      <c r="E1349" s="19" t="s">
        <v>762</v>
      </c>
      <c r="F1349" s="18" t="s">
        <v>38</v>
      </c>
      <c r="G1349" s="20"/>
      <c r="H1349" s="20">
        <v>3</v>
      </c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17"/>
      <c r="AB1349" s="20"/>
      <c r="AC1349" s="20">
        <v>17</v>
      </c>
      <c r="AD1349" s="20"/>
      <c r="AE1349" s="20"/>
      <c r="AF1349" s="20"/>
      <c r="AG1349" s="20"/>
      <c r="AH1349" s="20">
        <v>8</v>
      </c>
      <c r="AI1349" s="20"/>
      <c r="AJ1349" s="20"/>
      <c r="AK1349" s="20"/>
      <c r="AL1349" s="1">
        <f>SUM(G1349:AK1349)</f>
        <v>28</v>
      </c>
    </row>
    <row r="1350" spans="1:38" ht="15" x14ac:dyDescent="0.25">
      <c r="A1350" s="17">
        <v>24</v>
      </c>
      <c r="B1350" s="18" t="s">
        <v>750</v>
      </c>
      <c r="C1350" s="18" t="s">
        <v>751</v>
      </c>
      <c r="D1350" s="18" t="s">
        <v>761</v>
      </c>
      <c r="E1350" s="19" t="s">
        <v>762</v>
      </c>
      <c r="F1350" s="18" t="s">
        <v>33</v>
      </c>
      <c r="G1350" s="20"/>
      <c r="H1350" s="20"/>
      <c r="I1350" s="20">
        <v>10</v>
      </c>
      <c r="J1350" s="20"/>
      <c r="K1350" s="20">
        <v>45</v>
      </c>
      <c r="L1350" s="20"/>
      <c r="M1350" s="20"/>
      <c r="N1350" s="20"/>
      <c r="O1350" s="20"/>
      <c r="P1350" s="20"/>
      <c r="Q1350" s="20"/>
      <c r="R1350" s="20"/>
      <c r="S1350" s="20"/>
      <c r="T1350" s="20"/>
      <c r="U1350" s="20">
        <v>9855</v>
      </c>
      <c r="V1350" s="20"/>
      <c r="W1350" s="20"/>
      <c r="X1350" s="20"/>
      <c r="Y1350" s="20">
        <v>2</v>
      </c>
      <c r="Z1350" s="20"/>
      <c r="AA1350" s="17"/>
      <c r="AB1350" s="20">
        <v>1</v>
      </c>
      <c r="AC1350" s="20">
        <v>19</v>
      </c>
      <c r="AD1350" s="20"/>
      <c r="AE1350" s="20">
        <v>1</v>
      </c>
      <c r="AF1350" s="20"/>
      <c r="AG1350" s="20"/>
      <c r="AH1350" s="20"/>
      <c r="AI1350" s="20"/>
      <c r="AJ1350" s="17"/>
      <c r="AK1350" s="20"/>
      <c r="AL1350" s="1">
        <f>SUM(G1350:AK1350)</f>
        <v>9933</v>
      </c>
    </row>
    <row r="1351" spans="1:38" ht="15" x14ac:dyDescent="0.25">
      <c r="A1351" s="17">
        <v>24</v>
      </c>
      <c r="B1351" s="18" t="s">
        <v>750</v>
      </c>
      <c r="C1351" s="18" t="s">
        <v>751</v>
      </c>
      <c r="D1351" s="18" t="s">
        <v>761</v>
      </c>
      <c r="E1351" s="19" t="s">
        <v>762</v>
      </c>
      <c r="F1351" s="18" t="s">
        <v>119</v>
      </c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>
        <v>1</v>
      </c>
      <c r="V1351" s="20"/>
      <c r="W1351" s="20"/>
      <c r="X1351" s="20"/>
      <c r="Y1351" s="20"/>
      <c r="Z1351" s="20"/>
      <c r="AA1351" s="20"/>
      <c r="AB1351" s="20"/>
      <c r="AC1351" s="20"/>
      <c r="AD1351" s="20"/>
      <c r="AE1351" s="20"/>
      <c r="AF1351" s="20"/>
      <c r="AG1351" s="20"/>
      <c r="AH1351" s="20"/>
      <c r="AI1351" s="20"/>
      <c r="AJ1351" s="17"/>
      <c r="AK1351" s="20"/>
      <c r="AL1351" s="1">
        <f>SUM(G1351:AK1351)</f>
        <v>1</v>
      </c>
    </row>
    <row r="1352" spans="1:38" ht="15" x14ac:dyDescent="0.25">
      <c r="A1352" s="17">
        <v>24</v>
      </c>
      <c r="B1352" s="18" t="s">
        <v>750</v>
      </c>
      <c r="C1352" s="18" t="s">
        <v>751</v>
      </c>
      <c r="D1352" s="18" t="s">
        <v>761</v>
      </c>
      <c r="E1352" s="19" t="s">
        <v>762</v>
      </c>
      <c r="F1352" s="18" t="s">
        <v>39</v>
      </c>
      <c r="G1352" s="17"/>
      <c r="H1352" s="20"/>
      <c r="I1352" s="20"/>
      <c r="J1352" s="20"/>
      <c r="K1352" s="20">
        <v>1</v>
      </c>
      <c r="L1352" s="20"/>
      <c r="M1352" s="20"/>
      <c r="N1352" s="20"/>
      <c r="O1352" s="20"/>
      <c r="P1352" s="20"/>
      <c r="Q1352" s="20"/>
      <c r="R1352" s="20"/>
      <c r="S1352" s="20"/>
      <c r="T1352" s="20"/>
      <c r="U1352" s="20">
        <v>23</v>
      </c>
      <c r="V1352" s="20"/>
      <c r="W1352" s="20"/>
      <c r="X1352" s="17"/>
      <c r="Y1352" s="20"/>
      <c r="Z1352" s="20"/>
      <c r="AA1352" s="17"/>
      <c r="AB1352" s="20"/>
      <c r="AC1352" s="20"/>
      <c r="AD1352" s="20"/>
      <c r="AE1352" s="20"/>
      <c r="AF1352" s="17"/>
      <c r="AG1352" s="20"/>
      <c r="AH1352" s="20"/>
      <c r="AI1352" s="20"/>
      <c r="AJ1352" s="20"/>
      <c r="AK1352" s="20"/>
      <c r="AL1352" s="1">
        <f>SUM(G1352:AK1352)</f>
        <v>24</v>
      </c>
    </row>
    <row r="1353" spans="1:38" ht="15" x14ac:dyDescent="0.25">
      <c r="A1353" s="17">
        <v>24</v>
      </c>
      <c r="B1353" s="18" t="s">
        <v>750</v>
      </c>
      <c r="C1353" s="18" t="s">
        <v>751</v>
      </c>
      <c r="D1353" s="18" t="s">
        <v>763</v>
      </c>
      <c r="E1353" s="19" t="s">
        <v>764</v>
      </c>
      <c r="F1353" s="18" t="s">
        <v>38</v>
      </c>
      <c r="G1353" s="20"/>
      <c r="H1353" s="20">
        <v>2</v>
      </c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17"/>
      <c r="Y1353" s="20"/>
      <c r="Z1353" s="20"/>
      <c r="AA1353" s="17">
        <v>10</v>
      </c>
      <c r="AB1353" s="20"/>
      <c r="AC1353" s="20"/>
      <c r="AD1353" s="20"/>
      <c r="AE1353" s="20"/>
      <c r="AF1353" s="20"/>
      <c r="AG1353" s="20"/>
      <c r="AH1353" s="20"/>
      <c r="AI1353" s="20"/>
      <c r="AJ1353" s="17"/>
      <c r="AK1353" s="20"/>
      <c r="AL1353" s="1">
        <f>SUM(G1353:AK1353)</f>
        <v>12</v>
      </c>
    </row>
    <row r="1354" spans="1:38" ht="15" x14ac:dyDescent="0.25">
      <c r="A1354" s="17">
        <v>24</v>
      </c>
      <c r="B1354" s="18" t="s">
        <v>750</v>
      </c>
      <c r="C1354" s="18" t="s">
        <v>751</v>
      </c>
      <c r="D1354" s="18" t="s">
        <v>763</v>
      </c>
      <c r="E1354" s="19" t="s">
        <v>764</v>
      </c>
      <c r="F1354" s="18" t="s">
        <v>33</v>
      </c>
      <c r="G1354" s="20"/>
      <c r="H1354" s="20"/>
      <c r="I1354" s="20"/>
      <c r="J1354" s="20"/>
      <c r="K1354" s="20">
        <v>2</v>
      </c>
      <c r="L1354" s="20"/>
      <c r="M1354" s="20"/>
      <c r="N1354" s="20"/>
      <c r="O1354" s="20"/>
      <c r="P1354" s="20"/>
      <c r="Q1354" s="20"/>
      <c r="R1354" s="20"/>
      <c r="S1354" s="20"/>
      <c r="T1354" s="20"/>
      <c r="U1354" s="20">
        <v>1327</v>
      </c>
      <c r="V1354" s="20"/>
      <c r="W1354" s="20"/>
      <c r="X1354" s="20"/>
      <c r="Y1354" s="20"/>
      <c r="Z1354" s="20"/>
      <c r="AA1354" s="17">
        <v>4</v>
      </c>
      <c r="AB1354" s="20"/>
      <c r="AC1354" s="20">
        <v>6</v>
      </c>
      <c r="AD1354" s="20"/>
      <c r="AE1354" s="20"/>
      <c r="AF1354" s="20"/>
      <c r="AG1354" s="20"/>
      <c r="AH1354" s="20"/>
      <c r="AI1354" s="20"/>
      <c r="AJ1354" s="17"/>
      <c r="AK1354" s="20"/>
      <c r="AL1354" s="1">
        <f>SUM(G1354:AK1354)</f>
        <v>1339</v>
      </c>
    </row>
    <row r="1355" spans="1:38" ht="15" x14ac:dyDescent="0.25">
      <c r="A1355" s="17">
        <v>24</v>
      </c>
      <c r="B1355" s="18" t="s">
        <v>750</v>
      </c>
      <c r="C1355" s="18" t="s">
        <v>751</v>
      </c>
      <c r="D1355" s="18" t="s">
        <v>763</v>
      </c>
      <c r="E1355" s="19" t="s">
        <v>764</v>
      </c>
      <c r="F1355" s="18" t="s">
        <v>39</v>
      </c>
      <c r="G1355" s="20"/>
      <c r="H1355" s="20"/>
      <c r="I1355" s="20"/>
      <c r="J1355" s="20"/>
      <c r="K1355" s="17">
        <v>2</v>
      </c>
      <c r="L1355" s="20"/>
      <c r="M1355" s="20"/>
      <c r="N1355" s="20"/>
      <c r="O1355" s="20"/>
      <c r="P1355" s="20"/>
      <c r="Q1355" s="20"/>
      <c r="R1355" s="20"/>
      <c r="S1355" s="20"/>
      <c r="T1355" s="20"/>
      <c r="U1355" s="20">
        <v>62</v>
      </c>
      <c r="V1355" s="20"/>
      <c r="W1355" s="20"/>
      <c r="X1355" s="20"/>
      <c r="Y1355" s="20"/>
      <c r="Z1355" s="20"/>
      <c r="AA1355" s="20"/>
      <c r="AB1355" s="20"/>
      <c r="AC1355" s="20">
        <v>1</v>
      </c>
      <c r="AD1355" s="20"/>
      <c r="AE1355" s="20"/>
      <c r="AF1355" s="20"/>
      <c r="AG1355" s="20"/>
      <c r="AH1355" s="20"/>
      <c r="AI1355" s="20"/>
      <c r="AJ1355" s="20"/>
      <c r="AK1355" s="20"/>
      <c r="AL1355" s="1">
        <f>SUM(G1355:AK1355)</f>
        <v>65</v>
      </c>
    </row>
    <row r="1356" spans="1:38" ht="15" x14ac:dyDescent="0.25">
      <c r="A1356" s="17">
        <v>25</v>
      </c>
      <c r="B1356" s="18" t="s">
        <v>765</v>
      </c>
      <c r="C1356" s="18" t="s">
        <v>766</v>
      </c>
      <c r="D1356" s="18" t="s">
        <v>767</v>
      </c>
      <c r="E1356" s="19" t="s">
        <v>768</v>
      </c>
      <c r="F1356" s="18" t="s">
        <v>42</v>
      </c>
      <c r="G1356" s="20">
        <v>1</v>
      </c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20"/>
      <c r="AB1356" s="17"/>
      <c r="AC1356" s="20"/>
      <c r="AD1356" s="20"/>
      <c r="AE1356" s="20"/>
      <c r="AF1356" s="20"/>
      <c r="AG1356" s="20"/>
      <c r="AH1356" s="20"/>
      <c r="AI1356" s="20"/>
      <c r="AJ1356" s="20"/>
      <c r="AK1356" s="20"/>
      <c r="AL1356" s="1">
        <f>SUM(G1356:AK1356)</f>
        <v>1</v>
      </c>
    </row>
    <row r="1357" spans="1:38" ht="15" x14ac:dyDescent="0.25">
      <c r="A1357" s="17">
        <v>25</v>
      </c>
      <c r="B1357" s="18" t="s">
        <v>765</v>
      </c>
      <c r="C1357" s="18" t="s">
        <v>766</v>
      </c>
      <c r="D1357" s="18" t="s">
        <v>767</v>
      </c>
      <c r="E1357" s="19" t="s">
        <v>768</v>
      </c>
      <c r="F1357" s="18" t="s">
        <v>38</v>
      </c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20"/>
      <c r="AB1357" s="20"/>
      <c r="AC1357" s="20">
        <v>1</v>
      </c>
      <c r="AD1357" s="20"/>
      <c r="AE1357" s="20"/>
      <c r="AF1357" s="20"/>
      <c r="AG1357" s="20"/>
      <c r="AH1357" s="20"/>
      <c r="AI1357" s="20"/>
      <c r="AJ1357" s="17"/>
      <c r="AK1357" s="20">
        <v>14</v>
      </c>
      <c r="AL1357" s="1">
        <f>SUM(G1357:AK1357)</f>
        <v>15</v>
      </c>
    </row>
    <row r="1358" spans="1:38" ht="15" x14ac:dyDescent="0.25">
      <c r="A1358" s="17">
        <v>25</v>
      </c>
      <c r="B1358" s="18" t="s">
        <v>765</v>
      </c>
      <c r="C1358" s="18" t="s">
        <v>766</v>
      </c>
      <c r="D1358" s="18" t="s">
        <v>767</v>
      </c>
      <c r="E1358" s="19" t="s">
        <v>768</v>
      </c>
      <c r="F1358" s="18" t="s">
        <v>33</v>
      </c>
      <c r="G1358" s="17"/>
      <c r="H1358" s="20"/>
      <c r="I1358" s="20">
        <v>1</v>
      </c>
      <c r="J1358" s="20"/>
      <c r="K1358" s="20">
        <v>7</v>
      </c>
      <c r="L1358" s="17"/>
      <c r="M1358" s="20"/>
      <c r="N1358" s="20"/>
      <c r="O1358" s="20"/>
      <c r="P1358" s="20"/>
      <c r="Q1358" s="20"/>
      <c r="R1358" s="17"/>
      <c r="S1358" s="20"/>
      <c r="T1358" s="20"/>
      <c r="U1358" s="20">
        <v>1860</v>
      </c>
      <c r="V1358" s="20"/>
      <c r="W1358" s="20"/>
      <c r="X1358" s="20"/>
      <c r="Y1358" s="20">
        <v>3</v>
      </c>
      <c r="Z1358" s="20"/>
      <c r="AA1358" s="17"/>
      <c r="AB1358" s="20"/>
      <c r="AC1358" s="20">
        <v>5</v>
      </c>
      <c r="AD1358" s="20"/>
      <c r="AE1358" s="20"/>
      <c r="AF1358" s="20"/>
      <c r="AG1358" s="20"/>
      <c r="AH1358" s="20"/>
      <c r="AI1358" s="17"/>
      <c r="AJ1358" s="20"/>
      <c r="AK1358" s="20"/>
      <c r="AL1358" s="1">
        <f>SUM(G1358:AK1358)</f>
        <v>1876</v>
      </c>
    </row>
    <row r="1359" spans="1:38" ht="15" x14ac:dyDescent="0.25">
      <c r="A1359" s="17">
        <v>25</v>
      </c>
      <c r="B1359" s="18" t="s">
        <v>765</v>
      </c>
      <c r="C1359" s="18" t="s">
        <v>766</v>
      </c>
      <c r="D1359" s="18" t="s">
        <v>767</v>
      </c>
      <c r="E1359" s="19" t="s">
        <v>768</v>
      </c>
      <c r="F1359" s="18" t="s">
        <v>39</v>
      </c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17"/>
      <c r="S1359" s="20"/>
      <c r="T1359" s="20"/>
      <c r="U1359" s="20">
        <v>3</v>
      </c>
      <c r="V1359" s="20"/>
      <c r="W1359" s="20"/>
      <c r="X1359" s="20"/>
      <c r="Y1359" s="20"/>
      <c r="Z1359" s="20"/>
      <c r="AA1359" s="20"/>
      <c r="AB1359" s="20"/>
      <c r="AC1359" s="20"/>
      <c r="AD1359" s="20"/>
      <c r="AE1359" s="20"/>
      <c r="AF1359" s="20"/>
      <c r="AG1359" s="20"/>
      <c r="AH1359" s="20"/>
      <c r="AI1359" s="17"/>
      <c r="AJ1359" s="17"/>
      <c r="AK1359" s="20"/>
      <c r="AL1359" s="1">
        <f>SUM(G1359:AK1359)</f>
        <v>3</v>
      </c>
    </row>
    <row r="1360" spans="1:38" ht="15" x14ac:dyDescent="0.25">
      <c r="A1360" s="17">
        <v>25</v>
      </c>
      <c r="B1360" s="18" t="s">
        <v>765</v>
      </c>
      <c r="C1360" s="18" t="s">
        <v>766</v>
      </c>
      <c r="D1360" s="18" t="s">
        <v>1006</v>
      </c>
      <c r="E1360" s="19" t="s">
        <v>1007</v>
      </c>
      <c r="F1360" s="18" t="s">
        <v>38</v>
      </c>
      <c r="G1360" s="20"/>
      <c r="H1360" s="20">
        <v>1</v>
      </c>
      <c r="I1360" s="20"/>
      <c r="J1360" s="20">
        <v>2</v>
      </c>
      <c r="K1360" s="20"/>
      <c r="L1360" s="20">
        <v>12</v>
      </c>
      <c r="M1360" s="20"/>
      <c r="N1360" s="20"/>
      <c r="O1360" s="17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20"/>
      <c r="AB1360" s="20"/>
      <c r="AC1360" s="20"/>
      <c r="AD1360" s="20"/>
      <c r="AE1360" s="20"/>
      <c r="AF1360" s="20"/>
      <c r="AG1360" s="20"/>
      <c r="AH1360" s="20">
        <v>14</v>
      </c>
      <c r="AI1360" s="20"/>
      <c r="AJ1360" s="20"/>
      <c r="AK1360" s="20"/>
      <c r="AL1360" s="1">
        <f>SUM(G1360:AK1360)</f>
        <v>29</v>
      </c>
    </row>
    <row r="1361" spans="1:38" ht="15" x14ac:dyDescent="0.25">
      <c r="A1361" s="17">
        <v>25</v>
      </c>
      <c r="B1361" s="18" t="s">
        <v>765</v>
      </c>
      <c r="C1361" s="18" t="s">
        <v>766</v>
      </c>
      <c r="D1361" s="18" t="s">
        <v>1006</v>
      </c>
      <c r="E1361" s="19" t="s">
        <v>1007</v>
      </c>
      <c r="F1361" s="18" t="s">
        <v>33</v>
      </c>
      <c r="G1361" s="20"/>
      <c r="H1361" s="20"/>
      <c r="I1361" s="20">
        <v>1</v>
      </c>
      <c r="J1361" s="20"/>
      <c r="K1361" s="20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>
        <v>176</v>
      </c>
      <c r="V1361" s="20"/>
      <c r="W1361" s="20"/>
      <c r="X1361" s="20"/>
      <c r="Y1361" s="20"/>
      <c r="Z1361" s="20"/>
      <c r="AA1361" s="20"/>
      <c r="AB1361" s="20"/>
      <c r="AC1361" s="20"/>
      <c r="AD1361" s="20"/>
      <c r="AE1361" s="20"/>
      <c r="AF1361" s="20"/>
      <c r="AG1361" s="20"/>
      <c r="AH1361" s="20"/>
      <c r="AI1361" s="17"/>
      <c r="AJ1361" s="20"/>
      <c r="AK1361" s="20"/>
      <c r="AL1361" s="1">
        <f>SUM(G1361:AK1361)</f>
        <v>177</v>
      </c>
    </row>
    <row r="1362" spans="1:38" ht="15" x14ac:dyDescent="0.25">
      <c r="A1362" s="17">
        <v>25</v>
      </c>
      <c r="B1362" s="18" t="s">
        <v>765</v>
      </c>
      <c r="C1362" s="18" t="s">
        <v>766</v>
      </c>
      <c r="D1362" s="18" t="s">
        <v>769</v>
      </c>
      <c r="E1362" s="19" t="s">
        <v>770</v>
      </c>
      <c r="F1362" s="18" t="s">
        <v>42</v>
      </c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>
        <v>1</v>
      </c>
      <c r="S1362" s="20"/>
      <c r="T1362" s="20"/>
      <c r="U1362" s="20">
        <v>6</v>
      </c>
      <c r="V1362" s="20"/>
      <c r="W1362" s="20"/>
      <c r="X1362" s="20"/>
      <c r="Y1362" s="20"/>
      <c r="Z1362" s="20"/>
      <c r="AA1362" s="20"/>
      <c r="AB1362" s="20"/>
      <c r="AC1362" s="20"/>
      <c r="AD1362" s="20"/>
      <c r="AE1362" s="20"/>
      <c r="AF1362" s="20"/>
      <c r="AG1362" s="20"/>
      <c r="AH1362" s="20"/>
      <c r="AI1362" s="20"/>
      <c r="AJ1362" s="17"/>
      <c r="AK1362" s="20"/>
      <c r="AL1362" s="1">
        <f>SUM(G1362:AK1362)</f>
        <v>7</v>
      </c>
    </row>
    <row r="1363" spans="1:38" ht="15" x14ac:dyDescent="0.25">
      <c r="A1363" s="17">
        <v>25</v>
      </c>
      <c r="B1363" s="18" t="s">
        <v>765</v>
      </c>
      <c r="C1363" s="18" t="s">
        <v>766</v>
      </c>
      <c r="D1363" s="18" t="s">
        <v>769</v>
      </c>
      <c r="E1363" s="19" t="s">
        <v>770</v>
      </c>
      <c r="F1363" s="18" t="s">
        <v>5</v>
      </c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>
        <v>7</v>
      </c>
      <c r="V1363" s="20"/>
      <c r="W1363" s="20"/>
      <c r="X1363" s="20"/>
      <c r="Y1363" s="20"/>
      <c r="Z1363" s="20"/>
      <c r="AA1363" s="20"/>
      <c r="AB1363" s="20"/>
      <c r="AC1363" s="20"/>
      <c r="AD1363" s="20"/>
      <c r="AE1363" s="20"/>
      <c r="AF1363" s="20"/>
      <c r="AG1363" s="20"/>
      <c r="AH1363" s="20"/>
      <c r="AI1363" s="20"/>
      <c r="AJ1363" s="17"/>
      <c r="AK1363" s="20"/>
      <c r="AL1363" s="1">
        <f>SUM(G1363:AK1363)</f>
        <v>7</v>
      </c>
    </row>
    <row r="1364" spans="1:38" ht="15" x14ac:dyDescent="0.25">
      <c r="A1364" s="17">
        <v>25</v>
      </c>
      <c r="B1364" s="18" t="s">
        <v>765</v>
      </c>
      <c r="C1364" s="18" t="s">
        <v>766</v>
      </c>
      <c r="D1364" s="18" t="s">
        <v>769</v>
      </c>
      <c r="E1364" s="19" t="s">
        <v>770</v>
      </c>
      <c r="F1364" s="18" t="s">
        <v>48</v>
      </c>
      <c r="G1364" s="20"/>
      <c r="H1364" s="20"/>
      <c r="I1364" s="20"/>
      <c r="J1364" s="20"/>
      <c r="K1364" s="20"/>
      <c r="L1364" s="20"/>
      <c r="M1364" s="20"/>
      <c r="N1364" s="20">
        <v>6</v>
      </c>
      <c r="O1364" s="20"/>
      <c r="P1364" s="20"/>
      <c r="Q1364" s="20"/>
      <c r="R1364" s="20"/>
      <c r="S1364" s="20"/>
      <c r="T1364" s="20"/>
      <c r="U1364" s="20"/>
      <c r="V1364" s="20"/>
      <c r="W1364" s="20">
        <v>22</v>
      </c>
      <c r="X1364" s="20"/>
      <c r="Y1364" s="20"/>
      <c r="Z1364" s="20"/>
      <c r="AA1364" s="17"/>
      <c r="AB1364" s="20"/>
      <c r="AC1364" s="20"/>
      <c r="AD1364" s="20"/>
      <c r="AE1364" s="20"/>
      <c r="AF1364" s="20"/>
      <c r="AG1364" s="20"/>
      <c r="AH1364" s="20"/>
      <c r="AI1364" s="20"/>
      <c r="AJ1364" s="17"/>
      <c r="AK1364" s="20"/>
      <c r="AL1364" s="1">
        <f>SUM(G1364:AK1364)</f>
        <v>28</v>
      </c>
    </row>
    <row r="1365" spans="1:38" ht="15" x14ac:dyDescent="0.25">
      <c r="A1365" s="17">
        <v>25</v>
      </c>
      <c r="B1365" s="18" t="s">
        <v>765</v>
      </c>
      <c r="C1365" s="18" t="s">
        <v>766</v>
      </c>
      <c r="D1365" s="18" t="s">
        <v>769</v>
      </c>
      <c r="E1365" s="19" t="s">
        <v>770</v>
      </c>
      <c r="F1365" s="18" t="s">
        <v>38</v>
      </c>
      <c r="G1365" s="20"/>
      <c r="H1365" s="20">
        <v>2</v>
      </c>
      <c r="I1365" s="20"/>
      <c r="J1365" s="20">
        <v>1</v>
      </c>
      <c r="K1365" s="20"/>
      <c r="L1365" s="20">
        <v>1</v>
      </c>
      <c r="M1365" s="20"/>
      <c r="N1365" s="20"/>
      <c r="O1365" s="20"/>
      <c r="P1365" s="17"/>
      <c r="Q1365" s="20"/>
      <c r="R1365" s="20"/>
      <c r="S1365" s="20"/>
      <c r="T1365" s="20"/>
      <c r="U1365" s="20">
        <v>5</v>
      </c>
      <c r="V1365" s="20"/>
      <c r="W1365" s="20">
        <v>14</v>
      </c>
      <c r="X1365" s="20"/>
      <c r="Y1365" s="20"/>
      <c r="Z1365" s="20"/>
      <c r="AA1365" s="20"/>
      <c r="AB1365" s="20"/>
      <c r="AC1365" s="20">
        <v>28</v>
      </c>
      <c r="AD1365" s="20"/>
      <c r="AE1365" s="20"/>
      <c r="AF1365" s="20"/>
      <c r="AG1365" s="20"/>
      <c r="AH1365" s="20"/>
      <c r="AI1365" s="20"/>
      <c r="AJ1365" s="20"/>
      <c r="AK1365" s="20">
        <v>5</v>
      </c>
      <c r="AL1365" s="1">
        <f>SUM(G1365:AK1365)</f>
        <v>56</v>
      </c>
    </row>
    <row r="1366" spans="1:38" ht="15" x14ac:dyDescent="0.25">
      <c r="A1366" s="17">
        <v>25</v>
      </c>
      <c r="B1366" s="18" t="s">
        <v>765</v>
      </c>
      <c r="C1366" s="18" t="s">
        <v>766</v>
      </c>
      <c r="D1366" s="18" t="s">
        <v>769</v>
      </c>
      <c r="E1366" s="19" t="s">
        <v>770</v>
      </c>
      <c r="F1366" s="18" t="s">
        <v>33</v>
      </c>
      <c r="G1366" s="20"/>
      <c r="H1366" s="20">
        <v>2</v>
      </c>
      <c r="I1366" s="20"/>
      <c r="J1366" s="20"/>
      <c r="K1366" s="20">
        <v>36</v>
      </c>
      <c r="L1366" s="20"/>
      <c r="M1366" s="20"/>
      <c r="N1366" s="20"/>
      <c r="O1366" s="20"/>
      <c r="P1366" s="17"/>
      <c r="Q1366" s="20"/>
      <c r="R1366" s="20"/>
      <c r="S1366" s="20"/>
      <c r="T1366" s="20"/>
      <c r="U1366" s="20">
        <v>7880</v>
      </c>
      <c r="V1366" s="20"/>
      <c r="W1366" s="20"/>
      <c r="X1366" s="20"/>
      <c r="Y1366" s="20"/>
      <c r="Z1366" s="20"/>
      <c r="AA1366" s="20"/>
      <c r="AB1366" s="20"/>
      <c r="AC1366" s="20">
        <v>32</v>
      </c>
      <c r="AD1366" s="20"/>
      <c r="AE1366" s="20"/>
      <c r="AF1366" s="20"/>
      <c r="AG1366" s="20"/>
      <c r="AH1366" s="20"/>
      <c r="AI1366" s="20"/>
      <c r="AJ1366" s="20"/>
      <c r="AK1366" s="20"/>
      <c r="AL1366" s="1">
        <f>SUM(G1366:AK1366)</f>
        <v>7950</v>
      </c>
    </row>
    <row r="1367" spans="1:38" ht="15" x14ac:dyDescent="0.25">
      <c r="A1367" s="17">
        <v>25</v>
      </c>
      <c r="B1367" s="18" t="s">
        <v>765</v>
      </c>
      <c r="C1367" s="18" t="s">
        <v>766</v>
      </c>
      <c r="D1367" s="18" t="s">
        <v>769</v>
      </c>
      <c r="E1367" s="19" t="s">
        <v>770</v>
      </c>
      <c r="F1367" s="18" t="s">
        <v>39</v>
      </c>
      <c r="G1367" s="20"/>
      <c r="H1367" s="20"/>
      <c r="I1367" s="20"/>
      <c r="J1367" s="20"/>
      <c r="K1367" s="20"/>
      <c r="L1367" s="20"/>
      <c r="M1367" s="20"/>
      <c r="N1367" s="20"/>
      <c r="O1367" s="20"/>
      <c r="P1367" s="17"/>
      <c r="Q1367" s="20"/>
      <c r="R1367" s="20"/>
      <c r="S1367" s="20"/>
      <c r="T1367" s="20"/>
      <c r="U1367" s="20">
        <v>1</v>
      </c>
      <c r="V1367" s="20"/>
      <c r="W1367" s="20"/>
      <c r="X1367" s="20"/>
      <c r="Y1367" s="20"/>
      <c r="Z1367" s="20"/>
      <c r="AA1367" s="20"/>
      <c r="AB1367" s="20"/>
      <c r="AC1367" s="20"/>
      <c r="AD1367" s="20"/>
      <c r="AE1367" s="20"/>
      <c r="AF1367" s="20"/>
      <c r="AG1367" s="20"/>
      <c r="AH1367" s="20"/>
      <c r="AI1367" s="20"/>
      <c r="AJ1367" s="17"/>
      <c r="AK1367" s="20"/>
      <c r="AL1367" s="1">
        <f>SUM(G1367:AK1367)</f>
        <v>1</v>
      </c>
    </row>
    <row r="1368" spans="1:38" ht="15" x14ac:dyDescent="0.25">
      <c r="A1368" s="17">
        <v>25</v>
      </c>
      <c r="B1368" s="18" t="s">
        <v>765</v>
      </c>
      <c r="C1368" s="18" t="s">
        <v>766</v>
      </c>
      <c r="D1368" s="18" t="s">
        <v>771</v>
      </c>
      <c r="E1368" s="19" t="s">
        <v>772</v>
      </c>
      <c r="F1368" s="18" t="s">
        <v>33</v>
      </c>
      <c r="G1368" s="20"/>
      <c r="H1368" s="20"/>
      <c r="I1368" s="20">
        <v>1</v>
      </c>
      <c r="J1368" s="20"/>
      <c r="K1368" s="20">
        <v>1</v>
      </c>
      <c r="L1368" s="20"/>
      <c r="M1368" s="20"/>
      <c r="N1368" s="20"/>
      <c r="O1368" s="20"/>
      <c r="P1368" s="20"/>
      <c r="Q1368" s="20"/>
      <c r="R1368" s="20"/>
      <c r="S1368" s="20"/>
      <c r="T1368" s="20"/>
      <c r="U1368" s="20">
        <v>369</v>
      </c>
      <c r="V1368" s="20"/>
      <c r="W1368" s="20"/>
      <c r="X1368" s="20"/>
      <c r="Y1368" s="20"/>
      <c r="Z1368" s="20"/>
      <c r="AA1368" s="20"/>
      <c r="AB1368" s="20"/>
      <c r="AC1368" s="20">
        <v>7</v>
      </c>
      <c r="AD1368" s="20"/>
      <c r="AE1368" s="20"/>
      <c r="AF1368" s="20"/>
      <c r="AG1368" s="20"/>
      <c r="AH1368" s="20"/>
      <c r="AI1368" s="20"/>
      <c r="AJ1368" s="17"/>
      <c r="AK1368" s="20"/>
      <c r="AL1368" s="1">
        <f>SUM(G1368:AK1368)</f>
        <v>378</v>
      </c>
    </row>
    <row r="1369" spans="1:38" ht="15" x14ac:dyDescent="0.25">
      <c r="A1369" s="17">
        <v>25</v>
      </c>
      <c r="B1369" s="18" t="s">
        <v>765</v>
      </c>
      <c r="C1369" s="18" t="s">
        <v>766</v>
      </c>
      <c r="D1369" s="18" t="s">
        <v>771</v>
      </c>
      <c r="E1369" s="19" t="s">
        <v>772</v>
      </c>
      <c r="F1369" s="18" t="s">
        <v>39</v>
      </c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>
        <v>14</v>
      </c>
      <c r="V1369" s="20"/>
      <c r="W1369" s="20"/>
      <c r="X1369" s="20"/>
      <c r="Y1369" s="20"/>
      <c r="Z1369" s="20"/>
      <c r="AA1369" s="20"/>
      <c r="AB1369" s="20"/>
      <c r="AC1369" s="20"/>
      <c r="AD1369" s="20"/>
      <c r="AE1369" s="20"/>
      <c r="AF1369" s="20"/>
      <c r="AG1369" s="20"/>
      <c r="AH1369" s="20"/>
      <c r="AI1369" s="20"/>
      <c r="AJ1369" s="17"/>
      <c r="AK1369" s="20"/>
      <c r="AL1369" s="1">
        <f>SUM(G1369:AK1369)</f>
        <v>14</v>
      </c>
    </row>
    <row r="1370" spans="1:38" ht="15" x14ac:dyDescent="0.25">
      <c r="A1370" s="17">
        <v>25</v>
      </c>
      <c r="B1370" s="18" t="s">
        <v>765</v>
      </c>
      <c r="C1370" s="18" t="s">
        <v>766</v>
      </c>
      <c r="D1370" s="18" t="s">
        <v>773</v>
      </c>
      <c r="E1370" s="19" t="s">
        <v>774</v>
      </c>
      <c r="F1370" s="18" t="s">
        <v>33</v>
      </c>
      <c r="G1370" s="17">
        <v>2</v>
      </c>
      <c r="H1370" s="20"/>
      <c r="I1370" s="20"/>
      <c r="J1370" s="17"/>
      <c r="K1370" s="20">
        <v>6</v>
      </c>
      <c r="L1370" s="20"/>
      <c r="M1370" s="17"/>
      <c r="N1370" s="17"/>
      <c r="O1370" s="20"/>
      <c r="P1370" s="20"/>
      <c r="Q1370" s="20"/>
      <c r="R1370" s="17"/>
      <c r="S1370" s="20"/>
      <c r="T1370" s="20"/>
      <c r="U1370" s="20">
        <v>23</v>
      </c>
      <c r="V1370" s="20"/>
      <c r="W1370" s="20"/>
      <c r="X1370" s="17"/>
      <c r="Y1370" s="20">
        <v>163</v>
      </c>
      <c r="Z1370" s="20"/>
      <c r="AA1370" s="17"/>
      <c r="AB1370" s="20"/>
      <c r="AC1370" s="20"/>
      <c r="AD1370" s="20"/>
      <c r="AE1370" s="20"/>
      <c r="AF1370" s="17"/>
      <c r="AG1370" s="20"/>
      <c r="AH1370" s="20"/>
      <c r="AI1370" s="17"/>
      <c r="AJ1370" s="17"/>
      <c r="AK1370" s="20"/>
      <c r="AL1370" s="1">
        <f>SUM(G1370:AK1370)</f>
        <v>194</v>
      </c>
    </row>
    <row r="1371" spans="1:38" ht="15" x14ac:dyDescent="0.25">
      <c r="A1371" s="17">
        <v>25</v>
      </c>
      <c r="B1371" s="18" t="s">
        <v>765</v>
      </c>
      <c r="C1371" s="18" t="s">
        <v>766</v>
      </c>
      <c r="D1371" s="18" t="s">
        <v>775</v>
      </c>
      <c r="E1371" s="19" t="s">
        <v>1008</v>
      </c>
      <c r="F1371" s="18" t="s">
        <v>38</v>
      </c>
      <c r="G1371" s="17"/>
      <c r="H1371" s="20"/>
      <c r="I1371" s="20"/>
      <c r="J1371" s="17">
        <v>115</v>
      </c>
      <c r="K1371" s="20"/>
      <c r="L1371" s="20">
        <v>6</v>
      </c>
      <c r="M1371" s="17"/>
      <c r="N1371" s="17"/>
      <c r="O1371" s="20"/>
      <c r="P1371" s="17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17"/>
      <c r="AB1371" s="20"/>
      <c r="AC1371" s="20"/>
      <c r="AD1371" s="20"/>
      <c r="AE1371" s="20"/>
      <c r="AF1371" s="20"/>
      <c r="AG1371" s="20"/>
      <c r="AH1371" s="20">
        <v>227</v>
      </c>
      <c r="AI1371" s="20"/>
      <c r="AJ1371" s="17"/>
      <c r="AK1371" s="20"/>
      <c r="AL1371" s="1">
        <f>SUM(G1371:AK1371)</f>
        <v>348</v>
      </c>
    </row>
    <row r="1372" spans="1:38" ht="15" x14ac:dyDescent="0.25">
      <c r="A1372" s="17">
        <v>25</v>
      </c>
      <c r="B1372" s="18" t="s">
        <v>765</v>
      </c>
      <c r="C1372" s="18" t="s">
        <v>766</v>
      </c>
      <c r="D1372" s="18" t="s">
        <v>775</v>
      </c>
      <c r="E1372" s="19" t="s">
        <v>1008</v>
      </c>
      <c r="F1372" s="18" t="s">
        <v>33</v>
      </c>
      <c r="G1372" s="17"/>
      <c r="H1372" s="20"/>
      <c r="I1372" s="20"/>
      <c r="J1372" s="20"/>
      <c r="K1372" s="20"/>
      <c r="L1372" s="20">
        <v>1</v>
      </c>
      <c r="M1372" s="20"/>
      <c r="N1372" s="20"/>
      <c r="O1372" s="20"/>
      <c r="P1372" s="20"/>
      <c r="Q1372" s="20"/>
      <c r="R1372" s="20"/>
      <c r="S1372" s="20"/>
      <c r="T1372" s="20"/>
      <c r="U1372" s="20">
        <v>5</v>
      </c>
      <c r="V1372" s="20"/>
      <c r="W1372" s="20"/>
      <c r="X1372" s="20"/>
      <c r="Y1372" s="20"/>
      <c r="Z1372" s="20"/>
      <c r="AA1372" s="20"/>
      <c r="AB1372" s="20"/>
      <c r="AC1372" s="20"/>
      <c r="AD1372" s="20"/>
      <c r="AE1372" s="20"/>
      <c r="AF1372" s="20"/>
      <c r="AG1372" s="20"/>
      <c r="AH1372" s="20">
        <v>3</v>
      </c>
      <c r="AI1372" s="20"/>
      <c r="AJ1372" s="20"/>
      <c r="AK1372" s="20"/>
      <c r="AL1372" s="1">
        <f>SUM(G1372:AK1372)</f>
        <v>9</v>
      </c>
    </row>
    <row r="1373" spans="1:38" ht="15" x14ac:dyDescent="0.25">
      <c r="A1373" s="17">
        <v>25</v>
      </c>
      <c r="B1373" s="18" t="s">
        <v>765</v>
      </c>
      <c r="C1373" s="18" t="s">
        <v>766</v>
      </c>
      <c r="D1373" s="18" t="s">
        <v>776</v>
      </c>
      <c r="E1373" s="19" t="s">
        <v>1009</v>
      </c>
      <c r="F1373" s="18" t="s">
        <v>48</v>
      </c>
      <c r="G1373" s="20"/>
      <c r="H1373" s="17">
        <v>2</v>
      </c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20"/>
      <c r="AB1373" s="20"/>
      <c r="AC1373" s="20"/>
      <c r="AD1373" s="20"/>
      <c r="AE1373" s="20"/>
      <c r="AF1373" s="20"/>
      <c r="AG1373" s="20"/>
      <c r="AH1373" s="20"/>
      <c r="AI1373" s="20"/>
      <c r="AJ1373" s="17"/>
      <c r="AK1373" s="20"/>
      <c r="AL1373" s="1">
        <f>SUM(G1373:AK1373)</f>
        <v>2</v>
      </c>
    </row>
    <row r="1374" spans="1:38" ht="15" x14ac:dyDescent="0.25">
      <c r="A1374" s="17">
        <v>25</v>
      </c>
      <c r="B1374" s="18" t="s">
        <v>765</v>
      </c>
      <c r="C1374" s="18" t="s">
        <v>766</v>
      </c>
      <c r="D1374" s="18" t="s">
        <v>776</v>
      </c>
      <c r="E1374" s="19" t="s">
        <v>1009</v>
      </c>
      <c r="F1374" s="18" t="s">
        <v>38</v>
      </c>
      <c r="G1374" s="20"/>
      <c r="H1374" s="17">
        <v>203</v>
      </c>
      <c r="I1374" s="20"/>
      <c r="J1374" s="20"/>
      <c r="K1374" s="20"/>
      <c r="L1374" s="20">
        <v>582</v>
      </c>
      <c r="M1374" s="20"/>
      <c r="N1374" s="20"/>
      <c r="O1374" s="20"/>
      <c r="P1374" s="20"/>
      <c r="Q1374" s="20"/>
      <c r="R1374" s="20"/>
      <c r="S1374" s="20"/>
      <c r="T1374" s="20"/>
      <c r="U1374" s="20">
        <v>3</v>
      </c>
      <c r="V1374" s="20"/>
      <c r="W1374" s="20"/>
      <c r="X1374" s="20"/>
      <c r="Y1374" s="20"/>
      <c r="Z1374" s="20"/>
      <c r="AA1374" s="20"/>
      <c r="AB1374" s="20"/>
      <c r="AC1374" s="20">
        <v>31</v>
      </c>
      <c r="AD1374" s="20"/>
      <c r="AE1374" s="20"/>
      <c r="AF1374" s="20"/>
      <c r="AG1374" s="20"/>
      <c r="AH1374" s="20">
        <v>10</v>
      </c>
      <c r="AI1374" s="20"/>
      <c r="AJ1374" s="17"/>
      <c r="AK1374" s="20"/>
      <c r="AL1374" s="1">
        <f>SUM(G1374:AK1374)</f>
        <v>829</v>
      </c>
    </row>
    <row r="1375" spans="1:38" ht="15" x14ac:dyDescent="0.25">
      <c r="A1375" s="17">
        <v>25</v>
      </c>
      <c r="B1375" s="18" t="s">
        <v>765</v>
      </c>
      <c r="C1375" s="18" t="s">
        <v>766</v>
      </c>
      <c r="D1375" s="18" t="s">
        <v>776</v>
      </c>
      <c r="E1375" s="19" t="s">
        <v>1009</v>
      </c>
      <c r="F1375" s="18" t="s">
        <v>33</v>
      </c>
      <c r="G1375" s="20"/>
      <c r="H1375" s="20">
        <v>49</v>
      </c>
      <c r="I1375" s="20"/>
      <c r="J1375" s="20"/>
      <c r="K1375" s="20">
        <v>4</v>
      </c>
      <c r="L1375" s="20">
        <v>19</v>
      </c>
      <c r="M1375" s="17"/>
      <c r="N1375" s="20"/>
      <c r="O1375" s="20"/>
      <c r="P1375" s="20"/>
      <c r="Q1375" s="20"/>
      <c r="R1375" s="20"/>
      <c r="S1375" s="20"/>
      <c r="T1375" s="20"/>
      <c r="U1375" s="20">
        <v>382</v>
      </c>
      <c r="V1375" s="20"/>
      <c r="W1375" s="20"/>
      <c r="X1375" s="20"/>
      <c r="Y1375" s="20">
        <v>3</v>
      </c>
      <c r="Z1375" s="20"/>
      <c r="AA1375" s="20"/>
      <c r="AB1375" s="17"/>
      <c r="AC1375" s="20">
        <v>47</v>
      </c>
      <c r="AD1375" s="20"/>
      <c r="AE1375" s="20"/>
      <c r="AF1375" s="20"/>
      <c r="AG1375" s="20"/>
      <c r="AH1375" s="20"/>
      <c r="AI1375" s="17"/>
      <c r="AJ1375" s="20"/>
      <c r="AK1375" s="20"/>
      <c r="AL1375" s="1">
        <f>SUM(G1375:AK1375)</f>
        <v>504</v>
      </c>
    </row>
    <row r="1376" spans="1:38" ht="15" x14ac:dyDescent="0.25">
      <c r="A1376" s="17">
        <v>25</v>
      </c>
      <c r="B1376" s="18" t="s">
        <v>765</v>
      </c>
      <c r="C1376" s="18" t="s">
        <v>766</v>
      </c>
      <c r="D1376" s="18" t="s">
        <v>776</v>
      </c>
      <c r="E1376" s="19" t="s">
        <v>1009</v>
      </c>
      <c r="F1376" s="18" t="s">
        <v>39</v>
      </c>
      <c r="G1376" s="20"/>
      <c r="H1376" s="20"/>
      <c r="I1376" s="20"/>
      <c r="J1376" s="20"/>
      <c r="K1376" s="20">
        <v>1</v>
      </c>
      <c r="L1376" s="20"/>
      <c r="M1376" s="20"/>
      <c r="N1376" s="20"/>
      <c r="O1376" s="20"/>
      <c r="P1376" s="17"/>
      <c r="Q1376" s="20"/>
      <c r="R1376" s="20"/>
      <c r="S1376" s="20"/>
      <c r="T1376" s="20"/>
      <c r="U1376" s="20">
        <v>129</v>
      </c>
      <c r="V1376" s="20"/>
      <c r="W1376" s="20"/>
      <c r="X1376" s="20"/>
      <c r="Y1376" s="20"/>
      <c r="Z1376" s="20"/>
      <c r="AA1376" s="17"/>
      <c r="AB1376" s="20"/>
      <c r="AC1376" s="20"/>
      <c r="AD1376" s="20"/>
      <c r="AE1376" s="20"/>
      <c r="AF1376" s="20"/>
      <c r="AG1376" s="20"/>
      <c r="AH1376" s="20"/>
      <c r="AI1376" s="20"/>
      <c r="AJ1376" s="17"/>
      <c r="AK1376" s="20"/>
      <c r="AL1376" s="1">
        <f>SUM(G1376:AK1376)</f>
        <v>130</v>
      </c>
    </row>
    <row r="1377" spans="1:38" ht="15" x14ac:dyDescent="0.25">
      <c r="A1377" s="17">
        <v>25</v>
      </c>
      <c r="B1377" s="18" t="s">
        <v>765</v>
      </c>
      <c r="C1377" s="18" t="s">
        <v>766</v>
      </c>
      <c r="D1377" s="18" t="s">
        <v>777</v>
      </c>
      <c r="E1377" s="19" t="s">
        <v>778</v>
      </c>
      <c r="F1377" s="18" t="s">
        <v>33</v>
      </c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>
        <v>226</v>
      </c>
      <c r="V1377" s="20"/>
      <c r="W1377" s="20"/>
      <c r="X1377" s="20"/>
      <c r="Y1377" s="20"/>
      <c r="Z1377" s="20"/>
      <c r="AA1377" s="20"/>
      <c r="AB1377" s="20"/>
      <c r="AC1377" s="20"/>
      <c r="AD1377" s="20"/>
      <c r="AE1377" s="20"/>
      <c r="AF1377" s="20"/>
      <c r="AG1377" s="20"/>
      <c r="AH1377" s="20"/>
      <c r="AI1377" s="20"/>
      <c r="AJ1377" s="17"/>
      <c r="AK1377" s="20"/>
      <c r="AL1377" s="1">
        <f>SUM(G1377:AK1377)</f>
        <v>226</v>
      </c>
    </row>
    <row r="1378" spans="1:38" ht="15" x14ac:dyDescent="0.25">
      <c r="A1378" s="17">
        <v>25</v>
      </c>
      <c r="B1378" s="18" t="s">
        <v>765</v>
      </c>
      <c r="C1378" s="18" t="s">
        <v>766</v>
      </c>
      <c r="D1378" s="18" t="s">
        <v>779</v>
      </c>
      <c r="E1378" s="19" t="s">
        <v>780</v>
      </c>
      <c r="F1378" s="18" t="s">
        <v>38</v>
      </c>
      <c r="G1378" s="20"/>
      <c r="H1378" s="20">
        <v>4</v>
      </c>
      <c r="I1378" s="20"/>
      <c r="J1378" s="20"/>
      <c r="K1378" s="20"/>
      <c r="L1378" s="20">
        <v>2</v>
      </c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20"/>
      <c r="AB1378" s="20"/>
      <c r="AC1378" s="20"/>
      <c r="AD1378" s="20"/>
      <c r="AE1378" s="20"/>
      <c r="AF1378" s="20"/>
      <c r="AG1378" s="20"/>
      <c r="AH1378" s="20"/>
      <c r="AI1378" s="20"/>
      <c r="AJ1378" s="17"/>
      <c r="AK1378" s="20"/>
      <c r="AL1378" s="1">
        <f>SUM(G1378:AK1378)</f>
        <v>6</v>
      </c>
    </row>
    <row r="1379" spans="1:38" ht="15" x14ac:dyDescent="0.25">
      <c r="A1379" s="17">
        <v>25</v>
      </c>
      <c r="B1379" s="18" t="s">
        <v>765</v>
      </c>
      <c r="C1379" s="18" t="s">
        <v>766</v>
      </c>
      <c r="D1379" s="18" t="s">
        <v>779</v>
      </c>
      <c r="E1379" s="19" t="s">
        <v>780</v>
      </c>
      <c r="F1379" s="18" t="s">
        <v>33</v>
      </c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>
        <v>170</v>
      </c>
      <c r="V1379" s="20"/>
      <c r="W1379" s="20"/>
      <c r="X1379" s="20"/>
      <c r="Y1379" s="20"/>
      <c r="Z1379" s="20"/>
      <c r="AA1379" s="20"/>
      <c r="AB1379" s="20"/>
      <c r="AC1379" s="20">
        <v>2</v>
      </c>
      <c r="AD1379" s="20"/>
      <c r="AE1379" s="20"/>
      <c r="AF1379" s="20"/>
      <c r="AG1379" s="20"/>
      <c r="AH1379" s="20"/>
      <c r="AI1379" s="20"/>
      <c r="AJ1379" s="17"/>
      <c r="AK1379" s="20"/>
      <c r="AL1379" s="1">
        <f>SUM(G1379:AK1379)</f>
        <v>172</v>
      </c>
    </row>
    <row r="1380" spans="1:38" ht="15" x14ac:dyDescent="0.25">
      <c r="A1380" s="17">
        <v>25</v>
      </c>
      <c r="B1380" s="18" t="s">
        <v>765</v>
      </c>
      <c r="C1380" s="18" t="s">
        <v>766</v>
      </c>
      <c r="D1380" s="18" t="s">
        <v>779</v>
      </c>
      <c r="E1380" s="19" t="s">
        <v>780</v>
      </c>
      <c r="F1380" s="18" t="s">
        <v>39</v>
      </c>
      <c r="G1380" s="20"/>
      <c r="H1380" s="20"/>
      <c r="I1380" s="20"/>
      <c r="J1380" s="20"/>
      <c r="K1380" s="20"/>
      <c r="L1380" s="20"/>
      <c r="M1380" s="20"/>
      <c r="N1380" s="17"/>
      <c r="O1380" s="20"/>
      <c r="P1380" s="20"/>
      <c r="Q1380" s="20"/>
      <c r="R1380" s="20"/>
      <c r="S1380" s="20"/>
      <c r="T1380" s="20"/>
      <c r="U1380" s="20">
        <v>1</v>
      </c>
      <c r="V1380" s="20"/>
      <c r="W1380" s="20"/>
      <c r="X1380" s="20"/>
      <c r="Y1380" s="20"/>
      <c r="Z1380" s="20"/>
      <c r="AA1380" s="20"/>
      <c r="AB1380" s="20"/>
      <c r="AC1380" s="20"/>
      <c r="AD1380" s="20"/>
      <c r="AE1380" s="20"/>
      <c r="AF1380" s="20"/>
      <c r="AG1380" s="20"/>
      <c r="AH1380" s="20"/>
      <c r="AI1380" s="20"/>
      <c r="AJ1380" s="20"/>
      <c r="AK1380" s="20"/>
      <c r="AL1380" s="1">
        <f>SUM(G1380:AK1380)</f>
        <v>1</v>
      </c>
    </row>
    <row r="1381" spans="1:38" ht="15" x14ac:dyDescent="0.25">
      <c r="A1381" s="17">
        <v>26</v>
      </c>
      <c r="B1381" s="18" t="s">
        <v>781</v>
      </c>
      <c r="C1381" s="18" t="s">
        <v>782</v>
      </c>
      <c r="D1381" s="18" t="s">
        <v>783</v>
      </c>
      <c r="E1381" s="19" t="s">
        <v>784</v>
      </c>
      <c r="F1381" s="18" t="s">
        <v>42</v>
      </c>
      <c r="G1381" s="20"/>
      <c r="H1381" s="20"/>
      <c r="I1381" s="20">
        <v>3</v>
      </c>
      <c r="J1381" s="20"/>
      <c r="K1381" s="20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20"/>
      <c r="AB1381" s="20"/>
      <c r="AC1381" s="20"/>
      <c r="AD1381" s="20"/>
      <c r="AE1381" s="20"/>
      <c r="AF1381" s="20"/>
      <c r="AG1381" s="20"/>
      <c r="AH1381" s="20"/>
      <c r="AI1381" s="20"/>
      <c r="AJ1381" s="17"/>
      <c r="AK1381" s="20"/>
      <c r="AL1381" s="1">
        <f>SUM(G1381:AK1381)</f>
        <v>3</v>
      </c>
    </row>
    <row r="1382" spans="1:38" ht="15" x14ac:dyDescent="0.25">
      <c r="A1382" s="17">
        <v>26</v>
      </c>
      <c r="B1382" s="18" t="s">
        <v>781</v>
      </c>
      <c r="C1382" s="18" t="s">
        <v>782</v>
      </c>
      <c r="D1382" s="18" t="s">
        <v>783</v>
      </c>
      <c r="E1382" s="19" t="s">
        <v>784</v>
      </c>
      <c r="F1382" s="18" t="s">
        <v>43</v>
      </c>
      <c r="G1382" s="20">
        <v>4</v>
      </c>
      <c r="H1382" s="20"/>
      <c r="I1382" s="20"/>
      <c r="J1382" s="20"/>
      <c r="K1382" s="20"/>
      <c r="L1382" s="20"/>
      <c r="M1382" s="20"/>
      <c r="N1382" s="20"/>
      <c r="O1382" s="17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20"/>
      <c r="AB1382" s="20"/>
      <c r="AC1382" s="20"/>
      <c r="AD1382" s="20"/>
      <c r="AE1382" s="20"/>
      <c r="AF1382" s="20"/>
      <c r="AG1382" s="20"/>
      <c r="AH1382" s="20"/>
      <c r="AI1382" s="20"/>
      <c r="AJ1382" s="20"/>
      <c r="AK1382" s="20"/>
      <c r="AL1382" s="1">
        <f>SUM(G1382:AK1382)</f>
        <v>4</v>
      </c>
    </row>
    <row r="1383" spans="1:38" ht="15" x14ac:dyDescent="0.25">
      <c r="A1383" s="17">
        <v>26</v>
      </c>
      <c r="B1383" s="18" t="s">
        <v>781</v>
      </c>
      <c r="C1383" s="18" t="s">
        <v>782</v>
      </c>
      <c r="D1383" s="18" t="s">
        <v>783</v>
      </c>
      <c r="E1383" s="19" t="s">
        <v>784</v>
      </c>
      <c r="F1383" s="18" t="s">
        <v>5</v>
      </c>
      <c r="G1383" s="17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>
        <v>5</v>
      </c>
      <c r="V1383" s="20"/>
      <c r="W1383" s="20"/>
      <c r="X1383" s="20"/>
      <c r="Y1383" s="20"/>
      <c r="Z1383" s="20"/>
      <c r="AA1383" s="20"/>
      <c r="AB1383" s="20"/>
      <c r="AC1383" s="20"/>
      <c r="AD1383" s="20"/>
      <c r="AE1383" s="20"/>
      <c r="AF1383" s="20"/>
      <c r="AG1383" s="20"/>
      <c r="AH1383" s="20"/>
      <c r="AI1383" s="20"/>
      <c r="AJ1383" s="20"/>
      <c r="AK1383" s="20"/>
      <c r="AL1383" s="1">
        <f>SUM(G1383:AK1383)</f>
        <v>5</v>
      </c>
    </row>
    <row r="1384" spans="1:38" ht="15" x14ac:dyDescent="0.25">
      <c r="A1384" s="17">
        <v>26</v>
      </c>
      <c r="B1384" s="18" t="s">
        <v>781</v>
      </c>
      <c r="C1384" s="18" t="s">
        <v>782</v>
      </c>
      <c r="D1384" s="18" t="s">
        <v>783</v>
      </c>
      <c r="E1384" s="19" t="s">
        <v>784</v>
      </c>
      <c r="F1384" s="18" t="s">
        <v>38</v>
      </c>
      <c r="G1384" s="20"/>
      <c r="H1384" s="20">
        <v>1</v>
      </c>
      <c r="I1384" s="20"/>
      <c r="J1384" s="20"/>
      <c r="K1384" s="20"/>
      <c r="L1384" s="20">
        <v>5</v>
      </c>
      <c r="M1384" s="20"/>
      <c r="N1384" s="20"/>
      <c r="O1384" s="20"/>
      <c r="P1384" s="17">
        <v>3</v>
      </c>
      <c r="Q1384" s="20"/>
      <c r="R1384" s="20"/>
      <c r="S1384" s="20"/>
      <c r="T1384" s="20">
        <v>7</v>
      </c>
      <c r="U1384" s="20"/>
      <c r="V1384" s="20"/>
      <c r="W1384" s="20"/>
      <c r="X1384" s="20"/>
      <c r="Y1384" s="20"/>
      <c r="Z1384" s="20"/>
      <c r="AA1384" s="17">
        <v>3</v>
      </c>
      <c r="AB1384" s="20"/>
      <c r="AC1384" s="20"/>
      <c r="AD1384" s="20"/>
      <c r="AE1384" s="20"/>
      <c r="AF1384" s="20"/>
      <c r="AG1384" s="20"/>
      <c r="AH1384" s="20">
        <v>25</v>
      </c>
      <c r="AI1384" s="20"/>
      <c r="AJ1384" s="17"/>
      <c r="AK1384" s="20">
        <v>10</v>
      </c>
      <c r="AL1384" s="1">
        <f>SUM(G1384:AK1384)</f>
        <v>54</v>
      </c>
    </row>
    <row r="1385" spans="1:38" ht="15" x14ac:dyDescent="0.25">
      <c r="A1385" s="17">
        <v>26</v>
      </c>
      <c r="B1385" s="18" t="s">
        <v>781</v>
      </c>
      <c r="C1385" s="18" t="s">
        <v>782</v>
      </c>
      <c r="D1385" s="18" t="s">
        <v>783</v>
      </c>
      <c r="E1385" s="19" t="s">
        <v>784</v>
      </c>
      <c r="F1385" s="18" t="s">
        <v>33</v>
      </c>
      <c r="G1385" s="20"/>
      <c r="H1385" s="20">
        <v>2</v>
      </c>
      <c r="I1385" s="20">
        <v>1</v>
      </c>
      <c r="J1385" s="20"/>
      <c r="K1385" s="20">
        <v>266</v>
      </c>
      <c r="L1385" s="20">
        <v>3</v>
      </c>
      <c r="M1385" s="20"/>
      <c r="N1385" s="20"/>
      <c r="O1385" s="20"/>
      <c r="P1385" s="20"/>
      <c r="Q1385" s="20"/>
      <c r="R1385" s="20"/>
      <c r="S1385" s="20"/>
      <c r="T1385" s="20"/>
      <c r="U1385" s="20">
        <v>13967</v>
      </c>
      <c r="V1385" s="20"/>
      <c r="W1385" s="20"/>
      <c r="X1385" s="20"/>
      <c r="Y1385" s="20">
        <v>47</v>
      </c>
      <c r="Z1385" s="20"/>
      <c r="AA1385" s="17">
        <v>2</v>
      </c>
      <c r="AB1385" s="20"/>
      <c r="AC1385" s="20">
        <v>2</v>
      </c>
      <c r="AD1385" s="20"/>
      <c r="AE1385" s="20"/>
      <c r="AF1385" s="20"/>
      <c r="AG1385" s="20"/>
      <c r="AH1385" s="20"/>
      <c r="AI1385" s="20"/>
      <c r="AJ1385" s="20"/>
      <c r="AK1385" s="20"/>
      <c r="AL1385" s="1">
        <f>SUM(G1385:AK1385)</f>
        <v>14290</v>
      </c>
    </row>
    <row r="1386" spans="1:38" ht="15" x14ac:dyDescent="0.25">
      <c r="A1386" s="17">
        <v>26</v>
      </c>
      <c r="B1386" s="18" t="s">
        <v>781</v>
      </c>
      <c r="C1386" s="18" t="s">
        <v>782</v>
      </c>
      <c r="D1386" s="18" t="s">
        <v>783</v>
      </c>
      <c r="E1386" s="19" t="s">
        <v>784</v>
      </c>
      <c r="F1386" s="18" t="s">
        <v>119</v>
      </c>
      <c r="G1386" s="20"/>
      <c r="H1386" s="20"/>
      <c r="I1386" s="20"/>
      <c r="J1386" s="20"/>
      <c r="K1386" s="20">
        <v>1</v>
      </c>
      <c r="L1386" s="20"/>
      <c r="M1386" s="20"/>
      <c r="N1386" s="20"/>
      <c r="O1386" s="20"/>
      <c r="P1386" s="20"/>
      <c r="Q1386" s="20"/>
      <c r="R1386" s="20"/>
      <c r="S1386" s="20"/>
      <c r="T1386" s="20"/>
      <c r="U1386" s="20">
        <v>2</v>
      </c>
      <c r="V1386" s="20"/>
      <c r="W1386" s="20"/>
      <c r="X1386" s="20"/>
      <c r="Y1386" s="20"/>
      <c r="Z1386" s="20"/>
      <c r="AA1386" s="17"/>
      <c r="AB1386" s="20"/>
      <c r="AC1386" s="20"/>
      <c r="AD1386" s="20"/>
      <c r="AE1386" s="20"/>
      <c r="AF1386" s="20"/>
      <c r="AG1386" s="20"/>
      <c r="AH1386" s="20"/>
      <c r="AI1386" s="20"/>
      <c r="AJ1386" s="17"/>
      <c r="AK1386" s="20"/>
      <c r="AL1386" s="1">
        <f>SUM(G1386:AK1386)</f>
        <v>3</v>
      </c>
    </row>
    <row r="1387" spans="1:38" ht="15" x14ac:dyDescent="0.25">
      <c r="A1387" s="17">
        <v>26</v>
      </c>
      <c r="B1387" s="18" t="s">
        <v>781</v>
      </c>
      <c r="C1387" s="18" t="s">
        <v>782</v>
      </c>
      <c r="D1387" s="18" t="s">
        <v>783</v>
      </c>
      <c r="E1387" s="19" t="s">
        <v>784</v>
      </c>
      <c r="F1387" s="18" t="s">
        <v>39</v>
      </c>
      <c r="G1387" s="20"/>
      <c r="H1387" s="20"/>
      <c r="I1387" s="20"/>
      <c r="J1387" s="20"/>
      <c r="K1387" s="20">
        <v>134</v>
      </c>
      <c r="L1387" s="20"/>
      <c r="M1387" s="20"/>
      <c r="N1387" s="20"/>
      <c r="O1387" s="20"/>
      <c r="P1387" s="20"/>
      <c r="Q1387" s="20"/>
      <c r="R1387" s="20"/>
      <c r="S1387" s="20"/>
      <c r="T1387" s="20"/>
      <c r="U1387" s="20">
        <v>370</v>
      </c>
      <c r="V1387" s="20"/>
      <c r="W1387" s="20"/>
      <c r="X1387" s="20"/>
      <c r="Y1387" s="20"/>
      <c r="Z1387" s="20"/>
      <c r="AA1387" s="20"/>
      <c r="AB1387" s="20"/>
      <c r="AC1387" s="20">
        <v>4</v>
      </c>
      <c r="AD1387" s="20"/>
      <c r="AE1387" s="20"/>
      <c r="AF1387" s="20"/>
      <c r="AG1387" s="20"/>
      <c r="AH1387" s="20"/>
      <c r="AI1387" s="20"/>
      <c r="AJ1387" s="17"/>
      <c r="AK1387" s="20"/>
      <c r="AL1387" s="1">
        <f>SUM(G1387:AK1387)</f>
        <v>508</v>
      </c>
    </row>
    <row r="1388" spans="1:38" ht="15" x14ac:dyDescent="0.25">
      <c r="A1388" s="17">
        <v>26</v>
      </c>
      <c r="B1388" s="18" t="s">
        <v>781</v>
      </c>
      <c r="C1388" s="18" t="s">
        <v>782</v>
      </c>
      <c r="D1388" s="18" t="s">
        <v>785</v>
      </c>
      <c r="E1388" s="19" t="s">
        <v>786</v>
      </c>
      <c r="F1388" s="18" t="s">
        <v>33</v>
      </c>
      <c r="G1388" s="17"/>
      <c r="H1388" s="20">
        <v>1</v>
      </c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>
        <v>41</v>
      </c>
      <c r="V1388" s="20"/>
      <c r="W1388" s="20"/>
      <c r="X1388" s="17"/>
      <c r="Y1388" s="20"/>
      <c r="Z1388" s="20"/>
      <c r="AA1388" s="17"/>
      <c r="AB1388" s="20"/>
      <c r="AC1388" s="20"/>
      <c r="AD1388" s="20"/>
      <c r="AE1388" s="20"/>
      <c r="AF1388" s="17"/>
      <c r="AG1388" s="20"/>
      <c r="AH1388" s="20"/>
      <c r="AI1388" s="20"/>
      <c r="AJ1388" s="20"/>
      <c r="AK1388" s="20"/>
      <c r="AL1388" s="1">
        <f>SUM(G1388:AK1388)</f>
        <v>42</v>
      </c>
    </row>
    <row r="1389" spans="1:38" ht="15" x14ac:dyDescent="0.25">
      <c r="A1389" s="17">
        <v>26</v>
      </c>
      <c r="B1389" s="18" t="s">
        <v>781</v>
      </c>
      <c r="C1389" s="18" t="s">
        <v>782</v>
      </c>
      <c r="D1389" s="18" t="s">
        <v>785</v>
      </c>
      <c r="E1389" s="19" t="s">
        <v>786</v>
      </c>
      <c r="F1389" s="18" t="s">
        <v>39</v>
      </c>
      <c r="G1389" s="20"/>
      <c r="H1389" s="20"/>
      <c r="I1389" s="20"/>
      <c r="J1389" s="20"/>
      <c r="K1389" s="20">
        <v>9</v>
      </c>
      <c r="L1389" s="20"/>
      <c r="M1389" s="20"/>
      <c r="N1389" s="20"/>
      <c r="O1389" s="20"/>
      <c r="P1389" s="20"/>
      <c r="Q1389" s="20"/>
      <c r="R1389" s="20"/>
      <c r="S1389" s="20"/>
      <c r="T1389" s="20"/>
      <c r="U1389" s="20">
        <v>12</v>
      </c>
      <c r="V1389" s="20"/>
      <c r="W1389" s="20"/>
      <c r="X1389" s="17"/>
      <c r="Y1389" s="20"/>
      <c r="Z1389" s="20"/>
      <c r="AA1389" s="17"/>
      <c r="AB1389" s="20"/>
      <c r="AC1389" s="20"/>
      <c r="AD1389" s="20"/>
      <c r="AE1389" s="20"/>
      <c r="AF1389" s="20"/>
      <c r="AG1389" s="20"/>
      <c r="AH1389" s="20"/>
      <c r="AI1389" s="20"/>
      <c r="AJ1389" s="17"/>
      <c r="AK1389" s="20"/>
      <c r="AL1389" s="1">
        <f>SUM(G1389:AK1389)</f>
        <v>21</v>
      </c>
    </row>
    <row r="1390" spans="1:38" ht="15" x14ac:dyDescent="0.25">
      <c r="A1390" s="17">
        <v>26</v>
      </c>
      <c r="B1390" s="18" t="s">
        <v>781</v>
      </c>
      <c r="C1390" s="18" t="s">
        <v>782</v>
      </c>
      <c r="D1390" s="18" t="s">
        <v>787</v>
      </c>
      <c r="E1390" s="19" t="s">
        <v>788</v>
      </c>
      <c r="F1390" s="18" t="s">
        <v>48</v>
      </c>
      <c r="G1390" s="20"/>
      <c r="H1390" s="20"/>
      <c r="I1390" s="20"/>
      <c r="J1390" s="20"/>
      <c r="K1390" s="20"/>
      <c r="L1390" s="20"/>
      <c r="M1390" s="20"/>
      <c r="N1390" s="20">
        <v>1</v>
      </c>
      <c r="O1390" s="20"/>
      <c r="P1390" s="20"/>
      <c r="Q1390" s="20"/>
      <c r="R1390" s="20"/>
      <c r="S1390" s="20"/>
      <c r="T1390" s="20"/>
      <c r="U1390" s="20"/>
      <c r="V1390" s="20"/>
      <c r="W1390" s="20">
        <v>34</v>
      </c>
      <c r="X1390" s="20"/>
      <c r="Y1390" s="20"/>
      <c r="Z1390" s="20"/>
      <c r="AA1390" s="17"/>
      <c r="AB1390" s="20"/>
      <c r="AC1390" s="20"/>
      <c r="AD1390" s="20"/>
      <c r="AE1390" s="20"/>
      <c r="AF1390" s="20"/>
      <c r="AG1390" s="20"/>
      <c r="AH1390" s="20"/>
      <c r="AI1390" s="20"/>
      <c r="AJ1390" s="17"/>
      <c r="AK1390" s="20"/>
      <c r="AL1390" s="1">
        <f>SUM(G1390:AK1390)</f>
        <v>35</v>
      </c>
    </row>
    <row r="1391" spans="1:38" ht="15" x14ac:dyDescent="0.25">
      <c r="A1391" s="17">
        <v>26</v>
      </c>
      <c r="B1391" s="18" t="s">
        <v>781</v>
      </c>
      <c r="C1391" s="18" t="s">
        <v>782</v>
      </c>
      <c r="D1391" s="18" t="s">
        <v>789</v>
      </c>
      <c r="E1391" s="19" t="s">
        <v>790</v>
      </c>
      <c r="F1391" s="18" t="s">
        <v>42</v>
      </c>
      <c r="G1391" s="20"/>
      <c r="H1391" s="20"/>
      <c r="I1391" s="20"/>
      <c r="J1391" s="20"/>
      <c r="K1391" s="17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>
        <v>18</v>
      </c>
      <c r="V1391" s="20"/>
      <c r="W1391" s="20"/>
      <c r="X1391" s="20"/>
      <c r="Y1391" s="20"/>
      <c r="Z1391" s="20"/>
      <c r="AA1391" s="20"/>
      <c r="AB1391" s="20"/>
      <c r="AC1391" s="20"/>
      <c r="AD1391" s="20"/>
      <c r="AE1391" s="20"/>
      <c r="AF1391" s="20"/>
      <c r="AG1391" s="20"/>
      <c r="AH1391" s="20"/>
      <c r="AI1391" s="20"/>
      <c r="AJ1391" s="20"/>
      <c r="AK1391" s="20"/>
      <c r="AL1391" s="1">
        <f>SUM(G1391:AK1391)</f>
        <v>18</v>
      </c>
    </row>
    <row r="1392" spans="1:38" ht="15" x14ac:dyDescent="0.25">
      <c r="A1392" s="17">
        <v>26</v>
      </c>
      <c r="B1392" s="18" t="s">
        <v>781</v>
      </c>
      <c r="C1392" s="18" t="s">
        <v>782</v>
      </c>
      <c r="D1392" s="18" t="s">
        <v>789</v>
      </c>
      <c r="E1392" s="19" t="s">
        <v>790</v>
      </c>
      <c r="F1392" s="18" t="s">
        <v>5</v>
      </c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>
        <v>16</v>
      </c>
      <c r="V1392" s="20"/>
      <c r="W1392" s="20"/>
      <c r="X1392" s="20"/>
      <c r="Y1392" s="20"/>
      <c r="Z1392" s="20"/>
      <c r="AA1392" s="20"/>
      <c r="AB1392" s="17"/>
      <c r="AC1392" s="20"/>
      <c r="AD1392" s="20"/>
      <c r="AE1392" s="20"/>
      <c r="AF1392" s="20"/>
      <c r="AG1392" s="20"/>
      <c r="AH1392" s="20"/>
      <c r="AI1392" s="20"/>
      <c r="AJ1392" s="20"/>
      <c r="AK1392" s="20"/>
      <c r="AL1392" s="1">
        <f>SUM(G1392:AK1392)</f>
        <v>16</v>
      </c>
    </row>
    <row r="1393" spans="1:38" ht="15" x14ac:dyDescent="0.25">
      <c r="A1393" s="17">
        <v>26</v>
      </c>
      <c r="B1393" s="18" t="s">
        <v>781</v>
      </c>
      <c r="C1393" s="18" t="s">
        <v>782</v>
      </c>
      <c r="D1393" s="18" t="s">
        <v>789</v>
      </c>
      <c r="E1393" s="19" t="s">
        <v>790</v>
      </c>
      <c r="F1393" s="18" t="s">
        <v>38</v>
      </c>
      <c r="G1393" s="20"/>
      <c r="H1393" s="20"/>
      <c r="I1393" s="20"/>
      <c r="J1393" s="20"/>
      <c r="K1393" s="20"/>
      <c r="L1393" s="20">
        <v>2</v>
      </c>
      <c r="M1393" s="20"/>
      <c r="N1393" s="20"/>
      <c r="O1393" s="20"/>
      <c r="P1393" s="20">
        <v>2</v>
      </c>
      <c r="Q1393" s="20"/>
      <c r="R1393" s="20"/>
      <c r="S1393" s="20"/>
      <c r="T1393" s="20">
        <v>5</v>
      </c>
      <c r="U1393" s="20"/>
      <c r="V1393" s="20"/>
      <c r="W1393" s="20"/>
      <c r="X1393" s="20"/>
      <c r="Y1393" s="20"/>
      <c r="Z1393" s="20"/>
      <c r="AA1393" s="20"/>
      <c r="AB1393" s="20"/>
      <c r="AC1393" s="20"/>
      <c r="AD1393" s="20"/>
      <c r="AE1393" s="20"/>
      <c r="AF1393" s="20"/>
      <c r="AG1393" s="20"/>
      <c r="AH1393" s="20"/>
      <c r="AI1393" s="20"/>
      <c r="AJ1393" s="17"/>
      <c r="AK1393" s="20">
        <v>2</v>
      </c>
      <c r="AL1393" s="1">
        <f>SUM(G1393:AK1393)</f>
        <v>11</v>
      </c>
    </row>
    <row r="1394" spans="1:38" ht="15" x14ac:dyDescent="0.25">
      <c r="A1394" s="17">
        <v>26</v>
      </c>
      <c r="B1394" s="18" t="s">
        <v>781</v>
      </c>
      <c r="C1394" s="18" t="s">
        <v>782</v>
      </c>
      <c r="D1394" s="18" t="s">
        <v>789</v>
      </c>
      <c r="E1394" s="19" t="s">
        <v>790</v>
      </c>
      <c r="F1394" s="18" t="s">
        <v>33</v>
      </c>
      <c r="G1394" s="17"/>
      <c r="H1394" s="20">
        <v>1</v>
      </c>
      <c r="I1394" s="20">
        <v>9</v>
      </c>
      <c r="J1394" s="20"/>
      <c r="K1394" s="20">
        <v>392</v>
      </c>
      <c r="L1394" s="17"/>
      <c r="M1394" s="20"/>
      <c r="N1394" s="20"/>
      <c r="O1394" s="20"/>
      <c r="P1394" s="20"/>
      <c r="Q1394" s="20"/>
      <c r="R1394" s="17"/>
      <c r="S1394" s="20"/>
      <c r="T1394" s="20"/>
      <c r="U1394" s="20">
        <v>23494</v>
      </c>
      <c r="V1394" s="20"/>
      <c r="W1394" s="20"/>
      <c r="X1394" s="20"/>
      <c r="Y1394" s="20"/>
      <c r="Z1394" s="20"/>
      <c r="AA1394" s="17"/>
      <c r="AB1394" s="20"/>
      <c r="AC1394" s="20">
        <v>10</v>
      </c>
      <c r="AD1394" s="20"/>
      <c r="AE1394" s="20"/>
      <c r="AF1394" s="20"/>
      <c r="AG1394" s="20"/>
      <c r="AH1394" s="20"/>
      <c r="AI1394" s="17"/>
      <c r="AJ1394" s="20"/>
      <c r="AK1394" s="20">
        <v>2</v>
      </c>
      <c r="AL1394" s="1">
        <f>SUM(G1394:AK1394)</f>
        <v>23908</v>
      </c>
    </row>
    <row r="1395" spans="1:38" ht="15" x14ac:dyDescent="0.25">
      <c r="A1395" s="17">
        <v>26</v>
      </c>
      <c r="B1395" s="18" t="s">
        <v>781</v>
      </c>
      <c r="C1395" s="18" t="s">
        <v>782</v>
      </c>
      <c r="D1395" s="18" t="s">
        <v>789</v>
      </c>
      <c r="E1395" s="19" t="s">
        <v>790</v>
      </c>
      <c r="F1395" s="18" t="s">
        <v>119</v>
      </c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17"/>
      <c r="S1395" s="20"/>
      <c r="T1395" s="20"/>
      <c r="U1395" s="20">
        <v>9</v>
      </c>
      <c r="V1395" s="20"/>
      <c r="W1395" s="20"/>
      <c r="X1395" s="20"/>
      <c r="Y1395" s="20"/>
      <c r="Z1395" s="20"/>
      <c r="AA1395" s="20"/>
      <c r="AB1395" s="20"/>
      <c r="AC1395" s="20"/>
      <c r="AD1395" s="20"/>
      <c r="AE1395" s="20"/>
      <c r="AF1395" s="20"/>
      <c r="AG1395" s="20"/>
      <c r="AH1395" s="20"/>
      <c r="AI1395" s="17"/>
      <c r="AJ1395" s="17"/>
      <c r="AK1395" s="20"/>
      <c r="AL1395" s="1">
        <f>SUM(G1395:AK1395)</f>
        <v>9</v>
      </c>
    </row>
    <row r="1396" spans="1:38" ht="15" x14ac:dyDescent="0.25">
      <c r="A1396" s="17">
        <v>26</v>
      </c>
      <c r="B1396" s="18" t="s">
        <v>781</v>
      </c>
      <c r="C1396" s="18" t="s">
        <v>782</v>
      </c>
      <c r="D1396" s="18" t="s">
        <v>789</v>
      </c>
      <c r="E1396" s="19" t="s">
        <v>790</v>
      </c>
      <c r="F1396" s="18" t="s">
        <v>39</v>
      </c>
      <c r="G1396" s="20"/>
      <c r="H1396" s="20"/>
      <c r="I1396" s="20"/>
      <c r="J1396" s="20"/>
      <c r="K1396" s="20">
        <v>1</v>
      </c>
      <c r="L1396" s="20"/>
      <c r="M1396" s="20"/>
      <c r="N1396" s="20"/>
      <c r="O1396" s="17"/>
      <c r="P1396" s="20"/>
      <c r="Q1396" s="20"/>
      <c r="R1396" s="20"/>
      <c r="S1396" s="20"/>
      <c r="T1396" s="20"/>
      <c r="U1396" s="20">
        <v>24</v>
      </c>
      <c r="V1396" s="20"/>
      <c r="W1396" s="20"/>
      <c r="X1396" s="20"/>
      <c r="Y1396" s="20"/>
      <c r="Z1396" s="20"/>
      <c r="AA1396" s="20"/>
      <c r="AB1396" s="20"/>
      <c r="AC1396" s="20">
        <v>1</v>
      </c>
      <c r="AD1396" s="20"/>
      <c r="AE1396" s="20"/>
      <c r="AF1396" s="20"/>
      <c r="AG1396" s="20"/>
      <c r="AH1396" s="20"/>
      <c r="AI1396" s="20"/>
      <c r="AJ1396" s="20"/>
      <c r="AK1396" s="20"/>
      <c r="AL1396" s="1">
        <f>SUM(G1396:AK1396)</f>
        <v>26</v>
      </c>
    </row>
    <row r="1397" spans="1:38" ht="15" x14ac:dyDescent="0.25">
      <c r="A1397" s="17">
        <v>26</v>
      </c>
      <c r="B1397" s="18" t="s">
        <v>781</v>
      </c>
      <c r="C1397" s="18" t="s">
        <v>782</v>
      </c>
      <c r="D1397" s="18" t="s">
        <v>791</v>
      </c>
      <c r="E1397" s="19" t="s">
        <v>792</v>
      </c>
      <c r="F1397" s="18" t="s">
        <v>36</v>
      </c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  <c r="S1397" s="20"/>
      <c r="T1397" s="20">
        <v>1</v>
      </c>
      <c r="U1397" s="20"/>
      <c r="V1397" s="20"/>
      <c r="W1397" s="20"/>
      <c r="X1397" s="20"/>
      <c r="Y1397" s="20"/>
      <c r="Z1397" s="20"/>
      <c r="AA1397" s="20"/>
      <c r="AB1397" s="20"/>
      <c r="AC1397" s="20"/>
      <c r="AD1397" s="20"/>
      <c r="AE1397" s="20"/>
      <c r="AF1397" s="20"/>
      <c r="AG1397" s="20"/>
      <c r="AH1397" s="20"/>
      <c r="AI1397" s="17"/>
      <c r="AJ1397" s="20"/>
      <c r="AK1397" s="20"/>
      <c r="AL1397" s="1">
        <f>SUM(G1397:AK1397)</f>
        <v>1</v>
      </c>
    </row>
    <row r="1398" spans="1:38" ht="15" x14ac:dyDescent="0.25">
      <c r="A1398" s="17">
        <v>26</v>
      </c>
      <c r="B1398" s="18" t="s">
        <v>781</v>
      </c>
      <c r="C1398" s="18" t="s">
        <v>782</v>
      </c>
      <c r="D1398" s="18" t="s">
        <v>791</v>
      </c>
      <c r="E1398" s="19" t="s">
        <v>792</v>
      </c>
      <c r="F1398" s="18" t="s">
        <v>38</v>
      </c>
      <c r="G1398" s="20"/>
      <c r="H1398" s="20">
        <v>301</v>
      </c>
      <c r="I1398" s="20"/>
      <c r="J1398" s="20"/>
      <c r="K1398" s="20"/>
      <c r="L1398" s="20">
        <v>4</v>
      </c>
      <c r="M1398" s="20"/>
      <c r="N1398" s="20"/>
      <c r="O1398" s="20"/>
      <c r="P1398" s="20"/>
      <c r="Q1398" s="20">
        <v>6</v>
      </c>
      <c r="R1398" s="20"/>
      <c r="S1398" s="20"/>
      <c r="T1398" s="20">
        <v>2</v>
      </c>
      <c r="U1398" s="20"/>
      <c r="V1398" s="20"/>
      <c r="W1398" s="20"/>
      <c r="X1398" s="20"/>
      <c r="Y1398" s="20"/>
      <c r="Z1398" s="20"/>
      <c r="AA1398" s="20">
        <v>2</v>
      </c>
      <c r="AB1398" s="20"/>
      <c r="AC1398" s="20">
        <v>2</v>
      </c>
      <c r="AD1398" s="20"/>
      <c r="AE1398" s="20"/>
      <c r="AF1398" s="20"/>
      <c r="AG1398" s="20"/>
      <c r="AH1398" s="20">
        <v>1</v>
      </c>
      <c r="AI1398" s="20"/>
      <c r="AJ1398" s="17"/>
      <c r="AK1398" s="20">
        <v>1</v>
      </c>
      <c r="AL1398" s="1">
        <f>SUM(G1398:AK1398)</f>
        <v>319</v>
      </c>
    </row>
    <row r="1399" spans="1:38" ht="15" x14ac:dyDescent="0.25">
      <c r="A1399" s="17">
        <v>26</v>
      </c>
      <c r="B1399" s="18" t="s">
        <v>781</v>
      </c>
      <c r="C1399" s="18" t="s">
        <v>782</v>
      </c>
      <c r="D1399" s="18" t="s">
        <v>791</v>
      </c>
      <c r="E1399" s="19" t="s">
        <v>792</v>
      </c>
      <c r="F1399" s="18" t="s">
        <v>33</v>
      </c>
      <c r="G1399" s="20"/>
      <c r="H1399" s="20">
        <v>62</v>
      </c>
      <c r="I1399" s="20"/>
      <c r="J1399" s="20"/>
      <c r="K1399" s="20">
        <v>43</v>
      </c>
      <c r="L1399" s="20">
        <v>1</v>
      </c>
      <c r="M1399" s="20"/>
      <c r="N1399" s="20"/>
      <c r="O1399" s="20"/>
      <c r="P1399" s="20"/>
      <c r="Q1399" s="20"/>
      <c r="R1399" s="20"/>
      <c r="S1399" s="20"/>
      <c r="T1399" s="20"/>
      <c r="U1399" s="20">
        <v>480</v>
      </c>
      <c r="V1399" s="20"/>
      <c r="W1399" s="20"/>
      <c r="X1399" s="20"/>
      <c r="Y1399" s="20"/>
      <c r="Z1399" s="20"/>
      <c r="AA1399" s="20"/>
      <c r="AB1399" s="20"/>
      <c r="AC1399" s="20">
        <v>23</v>
      </c>
      <c r="AD1399" s="20"/>
      <c r="AE1399" s="20"/>
      <c r="AF1399" s="20"/>
      <c r="AG1399" s="20"/>
      <c r="AH1399" s="20"/>
      <c r="AI1399" s="20"/>
      <c r="AJ1399" s="17"/>
      <c r="AK1399" s="20">
        <v>4</v>
      </c>
      <c r="AL1399" s="1">
        <f>SUM(G1399:AK1399)</f>
        <v>613</v>
      </c>
    </row>
    <row r="1400" spans="1:38" ht="15" x14ac:dyDescent="0.25">
      <c r="A1400" s="17">
        <v>26</v>
      </c>
      <c r="B1400" s="18" t="s">
        <v>781</v>
      </c>
      <c r="C1400" s="18" t="s">
        <v>782</v>
      </c>
      <c r="D1400" s="18" t="s">
        <v>791</v>
      </c>
      <c r="E1400" s="19" t="s">
        <v>792</v>
      </c>
      <c r="F1400" s="18" t="s">
        <v>134</v>
      </c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>
        <v>3</v>
      </c>
      <c r="V1400" s="20"/>
      <c r="W1400" s="20"/>
      <c r="X1400" s="20"/>
      <c r="Y1400" s="20"/>
      <c r="Z1400" s="20"/>
      <c r="AA1400" s="17"/>
      <c r="AB1400" s="20"/>
      <c r="AC1400" s="20"/>
      <c r="AD1400" s="20"/>
      <c r="AE1400" s="20"/>
      <c r="AF1400" s="20"/>
      <c r="AG1400" s="20"/>
      <c r="AH1400" s="20"/>
      <c r="AI1400" s="20"/>
      <c r="AJ1400" s="17"/>
      <c r="AK1400" s="20"/>
      <c r="AL1400" s="1">
        <f>SUM(G1400:AK1400)</f>
        <v>3</v>
      </c>
    </row>
    <row r="1401" spans="1:38" ht="15" x14ac:dyDescent="0.25">
      <c r="A1401" s="17">
        <v>26</v>
      </c>
      <c r="B1401" s="18" t="s">
        <v>781</v>
      </c>
      <c r="C1401" s="18" t="s">
        <v>782</v>
      </c>
      <c r="D1401" s="18" t="s">
        <v>791</v>
      </c>
      <c r="E1401" s="19" t="s">
        <v>792</v>
      </c>
      <c r="F1401" s="18" t="s">
        <v>39</v>
      </c>
      <c r="G1401" s="20"/>
      <c r="H1401" s="20">
        <v>26</v>
      </c>
      <c r="I1401" s="20"/>
      <c r="J1401" s="20"/>
      <c r="K1401" s="20">
        <v>54</v>
      </c>
      <c r="L1401" s="20"/>
      <c r="M1401" s="20"/>
      <c r="N1401" s="20"/>
      <c r="O1401" s="20"/>
      <c r="P1401" s="17"/>
      <c r="Q1401" s="20"/>
      <c r="R1401" s="20"/>
      <c r="S1401" s="20"/>
      <c r="T1401" s="20"/>
      <c r="U1401" s="20">
        <v>86</v>
      </c>
      <c r="V1401" s="20"/>
      <c r="W1401" s="20"/>
      <c r="X1401" s="20"/>
      <c r="Y1401" s="20"/>
      <c r="Z1401" s="20"/>
      <c r="AA1401" s="20"/>
      <c r="AB1401" s="20"/>
      <c r="AC1401" s="20">
        <v>4</v>
      </c>
      <c r="AD1401" s="20"/>
      <c r="AE1401" s="20"/>
      <c r="AF1401" s="20"/>
      <c r="AG1401" s="20"/>
      <c r="AH1401" s="20"/>
      <c r="AI1401" s="20"/>
      <c r="AJ1401" s="20"/>
      <c r="AK1401" s="20"/>
      <c r="AL1401" s="1">
        <f>SUM(G1401:AK1401)</f>
        <v>170</v>
      </c>
    </row>
    <row r="1402" spans="1:38" ht="15" x14ac:dyDescent="0.25">
      <c r="A1402" s="17">
        <v>26</v>
      </c>
      <c r="B1402" s="18" t="s">
        <v>781</v>
      </c>
      <c r="C1402" s="18" t="s">
        <v>782</v>
      </c>
      <c r="D1402" s="18" t="s">
        <v>793</v>
      </c>
      <c r="E1402" s="19" t="s">
        <v>794</v>
      </c>
      <c r="F1402" s="18" t="s">
        <v>42</v>
      </c>
      <c r="G1402" s="20"/>
      <c r="H1402" s="20"/>
      <c r="I1402" s="20"/>
      <c r="J1402" s="20"/>
      <c r="K1402" s="20"/>
      <c r="L1402" s="20"/>
      <c r="M1402" s="20"/>
      <c r="N1402" s="20"/>
      <c r="O1402" s="20"/>
      <c r="P1402" s="17"/>
      <c r="Q1402" s="20"/>
      <c r="R1402" s="20">
        <v>2</v>
      </c>
      <c r="S1402" s="20"/>
      <c r="T1402" s="20"/>
      <c r="U1402" s="20"/>
      <c r="V1402" s="20"/>
      <c r="W1402" s="20"/>
      <c r="X1402" s="20"/>
      <c r="Y1402" s="20"/>
      <c r="Z1402" s="20"/>
      <c r="AA1402" s="20"/>
      <c r="AB1402" s="20"/>
      <c r="AC1402" s="20"/>
      <c r="AD1402" s="20"/>
      <c r="AE1402" s="20"/>
      <c r="AF1402" s="20"/>
      <c r="AG1402" s="20"/>
      <c r="AH1402" s="20"/>
      <c r="AI1402" s="20"/>
      <c r="AJ1402" s="20"/>
      <c r="AK1402" s="20"/>
      <c r="AL1402" s="1">
        <f>SUM(G1402:AK1402)</f>
        <v>2</v>
      </c>
    </row>
    <row r="1403" spans="1:38" ht="15" x14ac:dyDescent="0.25">
      <c r="A1403" s="17">
        <v>26</v>
      </c>
      <c r="B1403" s="18" t="s">
        <v>781</v>
      </c>
      <c r="C1403" s="18" t="s">
        <v>782</v>
      </c>
      <c r="D1403" s="18" t="s">
        <v>793</v>
      </c>
      <c r="E1403" s="19" t="s">
        <v>794</v>
      </c>
      <c r="F1403" s="18" t="s">
        <v>48</v>
      </c>
      <c r="G1403" s="20"/>
      <c r="H1403" s="20"/>
      <c r="I1403" s="20"/>
      <c r="J1403" s="20"/>
      <c r="K1403" s="20"/>
      <c r="L1403" s="20"/>
      <c r="M1403" s="20"/>
      <c r="N1403" s="20"/>
      <c r="O1403" s="20"/>
      <c r="P1403" s="17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20"/>
      <c r="AB1403" s="20">
        <v>1</v>
      </c>
      <c r="AC1403" s="20"/>
      <c r="AD1403" s="20"/>
      <c r="AE1403" s="20"/>
      <c r="AF1403" s="20"/>
      <c r="AG1403" s="20"/>
      <c r="AH1403" s="20"/>
      <c r="AI1403" s="20"/>
      <c r="AJ1403" s="17"/>
      <c r="AK1403" s="20"/>
      <c r="AL1403" s="1">
        <f>SUM(G1403:AK1403)</f>
        <v>1</v>
      </c>
    </row>
    <row r="1404" spans="1:38" ht="15" x14ac:dyDescent="0.25">
      <c r="A1404" s="17">
        <v>26</v>
      </c>
      <c r="B1404" s="18" t="s">
        <v>781</v>
      </c>
      <c r="C1404" s="18" t="s">
        <v>782</v>
      </c>
      <c r="D1404" s="18" t="s">
        <v>793</v>
      </c>
      <c r="E1404" s="19" t="s">
        <v>794</v>
      </c>
      <c r="F1404" s="18" t="s">
        <v>38</v>
      </c>
      <c r="G1404" s="20"/>
      <c r="H1404" s="20"/>
      <c r="I1404" s="20"/>
      <c r="J1404" s="20"/>
      <c r="K1404" s="20"/>
      <c r="L1404" s="20"/>
      <c r="M1404" s="20"/>
      <c r="N1404" s="20"/>
      <c r="O1404" s="20"/>
      <c r="P1404" s="20">
        <v>36</v>
      </c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20"/>
      <c r="AB1404" s="20"/>
      <c r="AC1404" s="20"/>
      <c r="AD1404" s="20">
        <v>10</v>
      </c>
      <c r="AE1404" s="20"/>
      <c r="AF1404" s="20"/>
      <c r="AG1404" s="20"/>
      <c r="AH1404" s="20"/>
      <c r="AI1404" s="20"/>
      <c r="AJ1404" s="17"/>
      <c r="AK1404" s="20"/>
      <c r="AL1404" s="1">
        <f>SUM(G1404:AK1404)</f>
        <v>46</v>
      </c>
    </row>
    <row r="1405" spans="1:38" ht="15" x14ac:dyDescent="0.25">
      <c r="A1405" s="17">
        <v>26</v>
      </c>
      <c r="B1405" s="18" t="s">
        <v>781</v>
      </c>
      <c r="C1405" s="18" t="s">
        <v>782</v>
      </c>
      <c r="D1405" s="18" t="s">
        <v>793</v>
      </c>
      <c r="E1405" s="19" t="s">
        <v>794</v>
      </c>
      <c r="F1405" s="18" t="s">
        <v>33</v>
      </c>
      <c r="G1405" s="20"/>
      <c r="H1405" s="20"/>
      <c r="I1405" s="20"/>
      <c r="J1405" s="20"/>
      <c r="K1405" s="20">
        <v>16</v>
      </c>
      <c r="L1405" s="20"/>
      <c r="M1405" s="20"/>
      <c r="N1405" s="20"/>
      <c r="O1405" s="20"/>
      <c r="P1405" s="20"/>
      <c r="Q1405" s="20"/>
      <c r="R1405" s="20"/>
      <c r="S1405" s="20"/>
      <c r="T1405" s="20"/>
      <c r="U1405" s="20">
        <v>281</v>
      </c>
      <c r="V1405" s="20"/>
      <c r="W1405" s="20"/>
      <c r="X1405" s="20"/>
      <c r="Y1405" s="20"/>
      <c r="Z1405" s="20"/>
      <c r="AA1405" s="20"/>
      <c r="AB1405" s="20"/>
      <c r="AC1405" s="20"/>
      <c r="AD1405" s="20"/>
      <c r="AE1405" s="20">
        <v>1</v>
      </c>
      <c r="AF1405" s="20"/>
      <c r="AG1405" s="20"/>
      <c r="AH1405" s="20"/>
      <c r="AI1405" s="20"/>
      <c r="AJ1405" s="17"/>
      <c r="AK1405" s="20"/>
      <c r="AL1405" s="1">
        <f>SUM(G1405:AK1405)</f>
        <v>298</v>
      </c>
    </row>
    <row r="1406" spans="1:38" ht="15" x14ac:dyDescent="0.25">
      <c r="A1406" s="17">
        <v>26</v>
      </c>
      <c r="B1406" s="18" t="s">
        <v>781</v>
      </c>
      <c r="C1406" s="18" t="s">
        <v>782</v>
      </c>
      <c r="D1406" s="18" t="s">
        <v>793</v>
      </c>
      <c r="E1406" s="19" t="s">
        <v>794</v>
      </c>
      <c r="F1406" s="18" t="s">
        <v>39</v>
      </c>
      <c r="G1406" s="17"/>
      <c r="H1406" s="20"/>
      <c r="I1406" s="20"/>
      <c r="J1406" s="17"/>
      <c r="K1406" s="20">
        <v>1</v>
      </c>
      <c r="L1406" s="20"/>
      <c r="M1406" s="17"/>
      <c r="N1406" s="17"/>
      <c r="O1406" s="20"/>
      <c r="P1406" s="20"/>
      <c r="Q1406" s="20"/>
      <c r="R1406" s="17"/>
      <c r="S1406" s="20"/>
      <c r="T1406" s="20"/>
      <c r="U1406" s="20">
        <v>16</v>
      </c>
      <c r="V1406" s="20"/>
      <c r="W1406" s="20"/>
      <c r="X1406" s="17"/>
      <c r="Y1406" s="20"/>
      <c r="Z1406" s="20"/>
      <c r="AA1406" s="17"/>
      <c r="AB1406" s="20"/>
      <c r="AC1406" s="20"/>
      <c r="AD1406" s="20"/>
      <c r="AE1406" s="20"/>
      <c r="AF1406" s="17"/>
      <c r="AG1406" s="20"/>
      <c r="AH1406" s="20"/>
      <c r="AI1406" s="17"/>
      <c r="AJ1406" s="17"/>
      <c r="AK1406" s="20"/>
      <c r="AL1406" s="1">
        <f>SUM(G1406:AK1406)</f>
        <v>17</v>
      </c>
    </row>
    <row r="1407" spans="1:38" ht="15" x14ac:dyDescent="0.25">
      <c r="A1407" s="17">
        <v>26</v>
      </c>
      <c r="B1407" s="18" t="s">
        <v>781</v>
      </c>
      <c r="C1407" s="18" t="s">
        <v>782</v>
      </c>
      <c r="D1407" s="18" t="s">
        <v>795</v>
      </c>
      <c r="E1407" s="19" t="s">
        <v>796</v>
      </c>
      <c r="F1407" s="18" t="s">
        <v>38</v>
      </c>
      <c r="G1407" s="17"/>
      <c r="H1407" s="20"/>
      <c r="I1407" s="20"/>
      <c r="J1407" s="17"/>
      <c r="K1407" s="20"/>
      <c r="L1407" s="20"/>
      <c r="M1407" s="17"/>
      <c r="N1407" s="17"/>
      <c r="O1407" s="20"/>
      <c r="P1407" s="17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17">
        <v>2</v>
      </c>
      <c r="AB1407" s="20"/>
      <c r="AC1407" s="20"/>
      <c r="AD1407" s="20"/>
      <c r="AE1407" s="20"/>
      <c r="AF1407" s="20"/>
      <c r="AG1407" s="20"/>
      <c r="AH1407" s="20"/>
      <c r="AI1407" s="20"/>
      <c r="AJ1407" s="17"/>
      <c r="AK1407" s="20"/>
      <c r="AL1407" s="1">
        <f>SUM(G1407:AK1407)</f>
        <v>2</v>
      </c>
    </row>
    <row r="1408" spans="1:38" ht="15" x14ac:dyDescent="0.25">
      <c r="A1408" s="17">
        <v>26</v>
      </c>
      <c r="B1408" s="18" t="s">
        <v>781</v>
      </c>
      <c r="C1408" s="18" t="s">
        <v>782</v>
      </c>
      <c r="D1408" s="18" t="s">
        <v>795</v>
      </c>
      <c r="E1408" s="19" t="s">
        <v>796</v>
      </c>
      <c r="F1408" s="18" t="s">
        <v>33</v>
      </c>
      <c r="G1408" s="17"/>
      <c r="H1408" s="20"/>
      <c r="I1408" s="20"/>
      <c r="J1408" s="20"/>
      <c r="K1408" s="20">
        <v>4</v>
      </c>
      <c r="L1408" s="20"/>
      <c r="M1408" s="20"/>
      <c r="N1408" s="20"/>
      <c r="O1408" s="20"/>
      <c r="P1408" s="20"/>
      <c r="Q1408" s="20"/>
      <c r="R1408" s="20"/>
      <c r="S1408" s="20"/>
      <c r="T1408" s="20"/>
      <c r="U1408" s="20">
        <v>583</v>
      </c>
      <c r="V1408" s="20"/>
      <c r="W1408" s="20"/>
      <c r="X1408" s="20"/>
      <c r="Y1408" s="20"/>
      <c r="Z1408" s="20"/>
      <c r="AA1408" s="20">
        <v>2</v>
      </c>
      <c r="AB1408" s="20"/>
      <c r="AC1408" s="20">
        <v>1</v>
      </c>
      <c r="AD1408" s="20"/>
      <c r="AE1408" s="20"/>
      <c r="AF1408" s="20"/>
      <c r="AG1408" s="20"/>
      <c r="AH1408" s="20"/>
      <c r="AI1408" s="20"/>
      <c r="AJ1408" s="20"/>
      <c r="AK1408" s="20"/>
      <c r="AL1408" s="1">
        <f>SUM(G1408:AK1408)</f>
        <v>590</v>
      </c>
    </row>
    <row r="1409" spans="1:38" ht="15" x14ac:dyDescent="0.25">
      <c r="A1409" s="17">
        <v>26</v>
      </c>
      <c r="B1409" s="18" t="s">
        <v>781</v>
      </c>
      <c r="C1409" s="18" t="s">
        <v>782</v>
      </c>
      <c r="D1409" s="18" t="s">
        <v>795</v>
      </c>
      <c r="E1409" s="19" t="s">
        <v>796</v>
      </c>
      <c r="F1409" s="18" t="s">
        <v>39</v>
      </c>
      <c r="G1409" s="20"/>
      <c r="H1409" s="17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>
        <v>4</v>
      </c>
      <c r="V1409" s="20"/>
      <c r="W1409" s="20"/>
      <c r="X1409" s="20"/>
      <c r="Y1409" s="20"/>
      <c r="Z1409" s="20"/>
      <c r="AA1409" s="20"/>
      <c r="AB1409" s="20"/>
      <c r="AC1409" s="20"/>
      <c r="AD1409" s="20"/>
      <c r="AE1409" s="20"/>
      <c r="AF1409" s="20"/>
      <c r="AG1409" s="20"/>
      <c r="AH1409" s="20"/>
      <c r="AI1409" s="20"/>
      <c r="AJ1409" s="17"/>
      <c r="AK1409" s="20"/>
      <c r="AL1409" s="1">
        <f>SUM(G1409:AK1409)</f>
        <v>4</v>
      </c>
    </row>
    <row r="1410" spans="1:38" ht="15" x14ac:dyDescent="0.25">
      <c r="A1410" s="17">
        <v>26</v>
      </c>
      <c r="B1410" s="18" t="s">
        <v>781</v>
      </c>
      <c r="C1410" s="18" t="s">
        <v>782</v>
      </c>
      <c r="D1410" s="18" t="s">
        <v>797</v>
      </c>
      <c r="E1410" s="19" t="s">
        <v>798</v>
      </c>
      <c r="F1410" s="18" t="s">
        <v>38</v>
      </c>
      <c r="G1410" s="20"/>
      <c r="H1410" s="17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  <c r="S1410" s="20"/>
      <c r="T1410" s="20">
        <v>1</v>
      </c>
      <c r="U1410" s="20"/>
      <c r="V1410" s="20"/>
      <c r="W1410" s="20"/>
      <c r="X1410" s="20"/>
      <c r="Y1410" s="20"/>
      <c r="Z1410" s="20"/>
      <c r="AA1410" s="20"/>
      <c r="AB1410" s="20"/>
      <c r="AC1410" s="20"/>
      <c r="AD1410" s="20"/>
      <c r="AE1410" s="20"/>
      <c r="AF1410" s="20"/>
      <c r="AG1410" s="20"/>
      <c r="AH1410" s="20"/>
      <c r="AI1410" s="20"/>
      <c r="AJ1410" s="17"/>
      <c r="AK1410" s="20">
        <v>26</v>
      </c>
      <c r="AL1410" s="1">
        <f>SUM(G1410:AK1410)</f>
        <v>27</v>
      </c>
    </row>
    <row r="1411" spans="1:38" ht="15" x14ac:dyDescent="0.25">
      <c r="A1411" s="17">
        <v>26</v>
      </c>
      <c r="B1411" s="18" t="s">
        <v>781</v>
      </c>
      <c r="C1411" s="18" t="s">
        <v>782</v>
      </c>
      <c r="D1411" s="18" t="s">
        <v>797</v>
      </c>
      <c r="E1411" s="19" t="s">
        <v>798</v>
      </c>
      <c r="F1411" s="18" t="s">
        <v>33</v>
      </c>
      <c r="G1411" s="20"/>
      <c r="H1411" s="20"/>
      <c r="I1411" s="20"/>
      <c r="J1411" s="20"/>
      <c r="K1411" s="20"/>
      <c r="L1411" s="20"/>
      <c r="M1411" s="17"/>
      <c r="N1411" s="20"/>
      <c r="O1411" s="20"/>
      <c r="P1411" s="20"/>
      <c r="Q1411" s="20"/>
      <c r="R1411" s="20"/>
      <c r="S1411" s="20"/>
      <c r="T1411" s="20"/>
      <c r="U1411" s="20">
        <v>29</v>
      </c>
      <c r="V1411" s="20"/>
      <c r="W1411" s="20"/>
      <c r="X1411" s="20"/>
      <c r="Y1411" s="20"/>
      <c r="Z1411" s="20"/>
      <c r="AA1411" s="20"/>
      <c r="AB1411" s="17"/>
      <c r="AC1411" s="20"/>
      <c r="AD1411" s="20"/>
      <c r="AE1411" s="20"/>
      <c r="AF1411" s="20"/>
      <c r="AG1411" s="20"/>
      <c r="AH1411" s="20"/>
      <c r="AI1411" s="17"/>
      <c r="AJ1411" s="20"/>
      <c r="AK1411" s="20">
        <v>10</v>
      </c>
      <c r="AL1411" s="1">
        <f>SUM(G1411:AK1411)</f>
        <v>39</v>
      </c>
    </row>
    <row r="1412" spans="1:38" ht="15" x14ac:dyDescent="0.25">
      <c r="A1412" s="17">
        <v>26</v>
      </c>
      <c r="B1412" s="18" t="s">
        <v>781</v>
      </c>
      <c r="C1412" s="18" t="s">
        <v>782</v>
      </c>
      <c r="D1412" s="18" t="s">
        <v>799</v>
      </c>
      <c r="E1412" s="19" t="s">
        <v>800</v>
      </c>
      <c r="F1412" s="18" t="s">
        <v>48</v>
      </c>
      <c r="G1412" s="20"/>
      <c r="H1412" s="20"/>
      <c r="I1412" s="20"/>
      <c r="J1412" s="20"/>
      <c r="K1412" s="20"/>
      <c r="L1412" s="20">
        <v>1</v>
      </c>
      <c r="M1412" s="20"/>
      <c r="N1412" s="20"/>
      <c r="O1412" s="20"/>
      <c r="P1412" s="17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17"/>
      <c r="AB1412" s="20"/>
      <c r="AC1412" s="20"/>
      <c r="AD1412" s="20"/>
      <c r="AE1412" s="20"/>
      <c r="AF1412" s="20"/>
      <c r="AG1412" s="20"/>
      <c r="AH1412" s="20"/>
      <c r="AI1412" s="20"/>
      <c r="AJ1412" s="17"/>
      <c r="AK1412" s="20"/>
      <c r="AL1412" s="1">
        <f>SUM(G1412:AK1412)</f>
        <v>1</v>
      </c>
    </row>
    <row r="1413" spans="1:38" ht="15" x14ac:dyDescent="0.25">
      <c r="A1413" s="17">
        <v>26</v>
      </c>
      <c r="B1413" s="18" t="s">
        <v>781</v>
      </c>
      <c r="C1413" s="18" t="s">
        <v>782</v>
      </c>
      <c r="D1413" s="18" t="s">
        <v>799</v>
      </c>
      <c r="E1413" s="19" t="s">
        <v>800</v>
      </c>
      <c r="F1413" s="18" t="s">
        <v>38</v>
      </c>
      <c r="G1413" s="20"/>
      <c r="H1413" s="20">
        <v>2</v>
      </c>
      <c r="I1413" s="20"/>
      <c r="J1413" s="20"/>
      <c r="K1413" s="20"/>
      <c r="L1413" s="20">
        <v>1537</v>
      </c>
      <c r="M1413" s="20"/>
      <c r="N1413" s="20"/>
      <c r="O1413" s="20"/>
      <c r="P1413" s="20"/>
      <c r="Q1413" s="20"/>
      <c r="R1413" s="20"/>
      <c r="S1413" s="20"/>
      <c r="T1413" s="20">
        <v>18</v>
      </c>
      <c r="U1413" s="20"/>
      <c r="V1413" s="20"/>
      <c r="W1413" s="20"/>
      <c r="X1413" s="20"/>
      <c r="Y1413" s="20"/>
      <c r="Z1413" s="20"/>
      <c r="AA1413" s="20">
        <v>1</v>
      </c>
      <c r="AB1413" s="20"/>
      <c r="AC1413" s="20"/>
      <c r="AD1413" s="20"/>
      <c r="AE1413" s="20"/>
      <c r="AF1413" s="20"/>
      <c r="AG1413" s="20"/>
      <c r="AH1413" s="20">
        <v>510</v>
      </c>
      <c r="AI1413" s="20"/>
      <c r="AJ1413" s="17"/>
      <c r="AK1413" s="20">
        <v>2</v>
      </c>
      <c r="AL1413" s="1">
        <f>SUM(G1413:AK1413)</f>
        <v>2070</v>
      </c>
    </row>
    <row r="1414" spans="1:38" ht="15" x14ac:dyDescent="0.25">
      <c r="A1414" s="17">
        <v>26</v>
      </c>
      <c r="B1414" s="18" t="s">
        <v>781</v>
      </c>
      <c r="C1414" s="18" t="s">
        <v>782</v>
      </c>
      <c r="D1414" s="18" t="s">
        <v>799</v>
      </c>
      <c r="E1414" s="19" t="s">
        <v>800</v>
      </c>
      <c r="F1414" s="18" t="s">
        <v>33</v>
      </c>
      <c r="G1414" s="20"/>
      <c r="H1414" s="20"/>
      <c r="I1414" s="20"/>
      <c r="J1414" s="20"/>
      <c r="K1414" s="20">
        <v>5</v>
      </c>
      <c r="L1414" s="20">
        <v>30</v>
      </c>
      <c r="M1414" s="20"/>
      <c r="N1414" s="20"/>
      <c r="O1414" s="20"/>
      <c r="P1414" s="20"/>
      <c r="Q1414" s="20"/>
      <c r="R1414" s="20"/>
      <c r="S1414" s="20"/>
      <c r="T1414" s="20"/>
      <c r="U1414" s="20">
        <v>93</v>
      </c>
      <c r="V1414" s="20"/>
      <c r="W1414" s="20"/>
      <c r="X1414" s="20"/>
      <c r="Y1414" s="20"/>
      <c r="Z1414" s="20"/>
      <c r="AA1414" s="20"/>
      <c r="AB1414" s="20"/>
      <c r="AC1414" s="20">
        <v>1</v>
      </c>
      <c r="AD1414" s="20"/>
      <c r="AE1414" s="20"/>
      <c r="AF1414" s="20"/>
      <c r="AG1414" s="20"/>
      <c r="AH1414" s="20"/>
      <c r="AI1414" s="20"/>
      <c r="AJ1414" s="17"/>
      <c r="AK1414" s="20"/>
      <c r="AL1414" s="1">
        <f>SUM(G1414:AK1414)</f>
        <v>129</v>
      </c>
    </row>
    <row r="1415" spans="1:38" ht="15" x14ac:dyDescent="0.25">
      <c r="A1415" s="17">
        <v>29</v>
      </c>
      <c r="B1415" s="18" t="s">
        <v>808</v>
      </c>
      <c r="C1415" s="18" t="s">
        <v>809</v>
      </c>
      <c r="D1415" s="18" t="s">
        <v>810</v>
      </c>
      <c r="E1415" s="19" t="s">
        <v>811</v>
      </c>
      <c r="F1415" s="18" t="s">
        <v>33</v>
      </c>
      <c r="G1415" s="20"/>
      <c r="H1415" s="20"/>
      <c r="I1415" s="20"/>
      <c r="J1415" s="20"/>
      <c r="K1415" s="20">
        <v>11</v>
      </c>
      <c r="L1415" s="20"/>
      <c r="M1415" s="20"/>
      <c r="N1415" s="20"/>
      <c r="O1415" s="20"/>
      <c r="P1415" s="20"/>
      <c r="Q1415" s="20"/>
      <c r="R1415" s="20"/>
      <c r="S1415" s="20"/>
      <c r="T1415" s="20"/>
      <c r="U1415" s="20">
        <v>25</v>
      </c>
      <c r="V1415" s="20"/>
      <c r="W1415" s="20"/>
      <c r="X1415" s="20"/>
      <c r="Y1415" s="20"/>
      <c r="Z1415" s="20"/>
      <c r="AA1415" s="20"/>
      <c r="AB1415" s="20">
        <v>1</v>
      </c>
      <c r="AC1415" s="20"/>
      <c r="AD1415" s="20"/>
      <c r="AE1415" s="20"/>
      <c r="AF1415" s="20"/>
      <c r="AG1415" s="20"/>
      <c r="AH1415" s="20"/>
      <c r="AI1415" s="20"/>
      <c r="AJ1415" s="17"/>
      <c r="AK1415" s="20"/>
      <c r="AL1415" s="1">
        <f>SUM(G1415:AK1415)</f>
        <v>37</v>
      </c>
    </row>
    <row r="1416" spans="1:38" ht="15" x14ac:dyDescent="0.25">
      <c r="A1416" s="17">
        <v>29</v>
      </c>
      <c r="B1416" s="18" t="s">
        <v>808</v>
      </c>
      <c r="C1416" s="18" t="s">
        <v>809</v>
      </c>
      <c r="D1416" s="18" t="s">
        <v>810</v>
      </c>
      <c r="E1416" s="19" t="s">
        <v>811</v>
      </c>
      <c r="F1416" s="18" t="s">
        <v>39</v>
      </c>
      <c r="G1416" s="20"/>
      <c r="H1416" s="20"/>
      <c r="I1416" s="20"/>
      <c r="J1416" s="20"/>
      <c r="K1416" s="20">
        <v>2</v>
      </c>
      <c r="L1416" s="20"/>
      <c r="M1416" s="20"/>
      <c r="N1416" s="17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20"/>
      <c r="AB1416" s="20"/>
      <c r="AC1416" s="20"/>
      <c r="AD1416" s="20"/>
      <c r="AE1416" s="20"/>
      <c r="AF1416" s="20"/>
      <c r="AG1416" s="20"/>
      <c r="AH1416" s="20"/>
      <c r="AI1416" s="20"/>
      <c r="AJ1416" s="20"/>
      <c r="AK1416" s="20"/>
      <c r="AL1416" s="1">
        <f>SUM(G1416:AK1416)</f>
        <v>2</v>
      </c>
    </row>
    <row r="1417" spans="1:38" ht="15" x14ac:dyDescent="0.25">
      <c r="A1417" s="17">
        <v>29</v>
      </c>
      <c r="B1417" s="18" t="s">
        <v>808</v>
      </c>
      <c r="C1417" s="18" t="s">
        <v>809</v>
      </c>
      <c r="D1417" s="18" t="s">
        <v>812</v>
      </c>
      <c r="E1417" s="19" t="s">
        <v>813</v>
      </c>
      <c r="F1417" s="18" t="s">
        <v>38</v>
      </c>
      <c r="G1417" s="20"/>
      <c r="H1417" s="20">
        <v>1</v>
      </c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20"/>
      <c r="AB1417" s="20"/>
      <c r="AC1417" s="20"/>
      <c r="AD1417" s="20">
        <v>1</v>
      </c>
      <c r="AE1417" s="20"/>
      <c r="AF1417" s="20"/>
      <c r="AG1417" s="20"/>
      <c r="AH1417" s="20"/>
      <c r="AI1417" s="20"/>
      <c r="AJ1417" s="17"/>
      <c r="AK1417" s="20">
        <v>1</v>
      </c>
      <c r="AL1417" s="1">
        <f>SUM(G1417:AK1417)</f>
        <v>3</v>
      </c>
    </row>
    <row r="1418" spans="1:38" ht="15" x14ac:dyDescent="0.25">
      <c r="A1418" s="17">
        <v>29</v>
      </c>
      <c r="B1418" s="18" t="s">
        <v>808</v>
      </c>
      <c r="C1418" s="18" t="s">
        <v>809</v>
      </c>
      <c r="D1418" s="18" t="s">
        <v>812</v>
      </c>
      <c r="E1418" s="19" t="s">
        <v>813</v>
      </c>
      <c r="F1418" s="18" t="s">
        <v>33</v>
      </c>
      <c r="G1418" s="20"/>
      <c r="H1418" s="20"/>
      <c r="I1418" s="20"/>
      <c r="J1418" s="20"/>
      <c r="K1418" s="20">
        <v>127</v>
      </c>
      <c r="L1418" s="20"/>
      <c r="M1418" s="20"/>
      <c r="N1418" s="20"/>
      <c r="O1418" s="17"/>
      <c r="P1418" s="20"/>
      <c r="Q1418" s="20"/>
      <c r="R1418" s="20"/>
      <c r="S1418" s="20"/>
      <c r="T1418" s="20"/>
      <c r="U1418" s="20">
        <v>1462</v>
      </c>
      <c r="V1418" s="20"/>
      <c r="W1418" s="20"/>
      <c r="X1418" s="20"/>
      <c r="Y1418" s="20"/>
      <c r="Z1418" s="20"/>
      <c r="AA1418" s="20"/>
      <c r="AB1418" s="20"/>
      <c r="AC1418" s="20"/>
      <c r="AD1418" s="20"/>
      <c r="AE1418" s="20"/>
      <c r="AF1418" s="20"/>
      <c r="AG1418" s="20"/>
      <c r="AH1418" s="20"/>
      <c r="AI1418" s="20"/>
      <c r="AJ1418" s="20"/>
      <c r="AK1418" s="20"/>
      <c r="AL1418" s="1">
        <f>SUM(G1418:AK1418)</f>
        <v>1589</v>
      </c>
    </row>
    <row r="1419" spans="1:38" ht="15" x14ac:dyDescent="0.25">
      <c r="A1419" s="17">
        <v>29</v>
      </c>
      <c r="B1419" s="18" t="s">
        <v>808</v>
      </c>
      <c r="C1419" s="18" t="s">
        <v>809</v>
      </c>
      <c r="D1419" s="18" t="s">
        <v>812</v>
      </c>
      <c r="E1419" s="19" t="s">
        <v>813</v>
      </c>
      <c r="F1419" s="18" t="s">
        <v>39</v>
      </c>
      <c r="G1419" s="17"/>
      <c r="H1419" s="20"/>
      <c r="I1419" s="20"/>
      <c r="J1419" s="20"/>
      <c r="K1419" s="20">
        <v>105</v>
      </c>
      <c r="L1419" s="20"/>
      <c r="M1419" s="20"/>
      <c r="N1419" s="20"/>
      <c r="O1419" s="20"/>
      <c r="P1419" s="20"/>
      <c r="Q1419" s="20"/>
      <c r="R1419" s="20"/>
      <c r="S1419" s="20"/>
      <c r="T1419" s="20"/>
      <c r="U1419" s="20">
        <v>318</v>
      </c>
      <c r="V1419" s="20"/>
      <c r="W1419" s="20"/>
      <c r="X1419" s="20"/>
      <c r="Y1419" s="20"/>
      <c r="Z1419" s="20"/>
      <c r="AA1419" s="20"/>
      <c r="AB1419" s="20"/>
      <c r="AC1419" s="20">
        <v>7</v>
      </c>
      <c r="AD1419" s="20"/>
      <c r="AE1419" s="20"/>
      <c r="AF1419" s="20"/>
      <c r="AG1419" s="20"/>
      <c r="AH1419" s="20"/>
      <c r="AI1419" s="20"/>
      <c r="AJ1419" s="20"/>
      <c r="AK1419" s="20"/>
      <c r="AL1419" s="1">
        <f>SUM(G1419:AK1419)</f>
        <v>430</v>
      </c>
    </row>
    <row r="1420" spans="1:38" ht="15" x14ac:dyDescent="0.25">
      <c r="A1420" s="17">
        <v>29</v>
      </c>
      <c r="B1420" s="18" t="s">
        <v>808</v>
      </c>
      <c r="C1420" s="18" t="s">
        <v>809</v>
      </c>
      <c r="D1420" s="18" t="s">
        <v>814</v>
      </c>
      <c r="E1420" s="19" t="s">
        <v>815</v>
      </c>
      <c r="F1420" s="18" t="s">
        <v>42</v>
      </c>
      <c r="G1420" s="20"/>
      <c r="H1420" s="20"/>
      <c r="I1420" s="20"/>
      <c r="J1420" s="20"/>
      <c r="K1420" s="20"/>
      <c r="L1420" s="20"/>
      <c r="M1420" s="20"/>
      <c r="N1420" s="20"/>
      <c r="O1420" s="20"/>
      <c r="P1420" s="17"/>
      <c r="Q1420" s="20"/>
      <c r="R1420" s="20"/>
      <c r="S1420" s="20"/>
      <c r="T1420" s="20"/>
      <c r="U1420" s="20">
        <v>1</v>
      </c>
      <c r="V1420" s="20"/>
      <c r="W1420" s="20"/>
      <c r="X1420" s="20"/>
      <c r="Y1420" s="20"/>
      <c r="Z1420" s="20"/>
      <c r="AA1420" s="17"/>
      <c r="AB1420" s="20"/>
      <c r="AC1420" s="20"/>
      <c r="AD1420" s="20"/>
      <c r="AE1420" s="20"/>
      <c r="AF1420" s="20"/>
      <c r="AG1420" s="20"/>
      <c r="AH1420" s="20"/>
      <c r="AI1420" s="20"/>
      <c r="AJ1420" s="17"/>
      <c r="AK1420" s="20"/>
      <c r="AL1420" s="1">
        <f>SUM(G1420:AK1420)</f>
        <v>1</v>
      </c>
    </row>
    <row r="1421" spans="1:38" ht="15" x14ac:dyDescent="0.25">
      <c r="A1421" s="17">
        <v>29</v>
      </c>
      <c r="B1421" s="18" t="s">
        <v>808</v>
      </c>
      <c r="C1421" s="18" t="s">
        <v>809</v>
      </c>
      <c r="D1421" s="18" t="s">
        <v>814</v>
      </c>
      <c r="E1421" s="19" t="s">
        <v>815</v>
      </c>
      <c r="F1421" s="18" t="s">
        <v>38</v>
      </c>
      <c r="G1421" s="20"/>
      <c r="H1421" s="20">
        <v>114</v>
      </c>
      <c r="I1421" s="20"/>
      <c r="J1421" s="20"/>
      <c r="K1421" s="20"/>
      <c r="L1421" s="20">
        <v>6</v>
      </c>
      <c r="M1421" s="20"/>
      <c r="N1421" s="20"/>
      <c r="O1421" s="20"/>
      <c r="P1421" s="20">
        <v>78</v>
      </c>
      <c r="Q1421" s="20"/>
      <c r="R1421" s="20"/>
      <c r="S1421" s="20"/>
      <c r="T1421" s="20"/>
      <c r="U1421" s="20">
        <v>1</v>
      </c>
      <c r="V1421" s="20"/>
      <c r="W1421" s="20"/>
      <c r="X1421" s="20"/>
      <c r="Y1421" s="20"/>
      <c r="Z1421" s="20"/>
      <c r="AA1421" s="17"/>
      <c r="AB1421" s="20"/>
      <c r="AC1421" s="20">
        <v>3</v>
      </c>
      <c r="AD1421" s="20"/>
      <c r="AE1421" s="20"/>
      <c r="AF1421" s="20"/>
      <c r="AG1421" s="20"/>
      <c r="AH1421" s="20">
        <v>10</v>
      </c>
      <c r="AI1421" s="20"/>
      <c r="AJ1421" s="20"/>
      <c r="AK1421" s="20"/>
      <c r="AL1421" s="1">
        <f>SUM(G1421:AK1421)</f>
        <v>212</v>
      </c>
    </row>
    <row r="1422" spans="1:38" ht="15" x14ac:dyDescent="0.25">
      <c r="A1422" s="17">
        <v>29</v>
      </c>
      <c r="B1422" s="18" t="s">
        <v>808</v>
      </c>
      <c r="C1422" s="18" t="s">
        <v>809</v>
      </c>
      <c r="D1422" s="18" t="s">
        <v>814</v>
      </c>
      <c r="E1422" s="19" t="s">
        <v>815</v>
      </c>
      <c r="F1422" s="18" t="s">
        <v>33</v>
      </c>
      <c r="G1422" s="20"/>
      <c r="H1422" s="20">
        <v>12</v>
      </c>
      <c r="I1422" s="20"/>
      <c r="J1422" s="20"/>
      <c r="K1422" s="20">
        <v>11</v>
      </c>
      <c r="L1422" s="20">
        <v>1</v>
      </c>
      <c r="M1422" s="20"/>
      <c r="N1422" s="20"/>
      <c r="O1422" s="20"/>
      <c r="P1422" s="20"/>
      <c r="Q1422" s="20"/>
      <c r="R1422" s="20"/>
      <c r="S1422" s="20"/>
      <c r="T1422" s="20"/>
      <c r="U1422" s="20">
        <v>87</v>
      </c>
      <c r="V1422" s="20"/>
      <c r="W1422" s="20"/>
      <c r="X1422" s="20"/>
      <c r="Y1422" s="20"/>
      <c r="Z1422" s="20"/>
      <c r="AA1422" s="17"/>
      <c r="AB1422" s="20"/>
      <c r="AC1422" s="20">
        <v>2</v>
      </c>
      <c r="AD1422" s="20"/>
      <c r="AE1422" s="20"/>
      <c r="AF1422" s="20"/>
      <c r="AG1422" s="20"/>
      <c r="AH1422" s="20"/>
      <c r="AI1422" s="20"/>
      <c r="AJ1422" s="17"/>
      <c r="AK1422" s="20"/>
      <c r="AL1422" s="1">
        <f>SUM(G1422:AK1422)</f>
        <v>113</v>
      </c>
    </row>
    <row r="1423" spans="1:38" ht="15" x14ac:dyDescent="0.25">
      <c r="A1423" s="17">
        <v>29</v>
      </c>
      <c r="B1423" s="18" t="s">
        <v>808</v>
      </c>
      <c r="C1423" s="18" t="s">
        <v>809</v>
      </c>
      <c r="D1423" s="18" t="s">
        <v>814</v>
      </c>
      <c r="E1423" s="19" t="s">
        <v>815</v>
      </c>
      <c r="F1423" s="18" t="s">
        <v>39</v>
      </c>
      <c r="G1423" s="20"/>
      <c r="H1423" s="20">
        <v>7</v>
      </c>
      <c r="I1423" s="20"/>
      <c r="J1423" s="20"/>
      <c r="K1423" s="20">
        <v>7</v>
      </c>
      <c r="L1423" s="20"/>
      <c r="M1423" s="20"/>
      <c r="N1423" s="20"/>
      <c r="O1423" s="20"/>
      <c r="P1423" s="20"/>
      <c r="Q1423" s="20"/>
      <c r="R1423" s="20"/>
      <c r="S1423" s="20"/>
      <c r="T1423" s="20"/>
      <c r="U1423" s="20">
        <v>31</v>
      </c>
      <c r="V1423" s="20"/>
      <c r="W1423" s="20"/>
      <c r="X1423" s="20"/>
      <c r="Y1423" s="20"/>
      <c r="Z1423" s="20"/>
      <c r="AA1423" s="20"/>
      <c r="AB1423" s="20"/>
      <c r="AC1423" s="20">
        <v>4</v>
      </c>
      <c r="AD1423" s="20"/>
      <c r="AE1423" s="20"/>
      <c r="AF1423" s="20"/>
      <c r="AG1423" s="20"/>
      <c r="AH1423" s="20"/>
      <c r="AI1423" s="20"/>
      <c r="AJ1423" s="17"/>
      <c r="AK1423" s="20"/>
      <c r="AL1423" s="1">
        <f>SUM(G1423:AK1423)</f>
        <v>49</v>
      </c>
    </row>
    <row r="1424" spans="1:38" ht="15" x14ac:dyDescent="0.25">
      <c r="A1424" s="17">
        <v>29</v>
      </c>
      <c r="B1424" s="18" t="s">
        <v>808</v>
      </c>
      <c r="C1424" s="18" t="s">
        <v>809</v>
      </c>
      <c r="D1424" s="18" t="s">
        <v>816</v>
      </c>
      <c r="E1424" s="19" t="s">
        <v>817</v>
      </c>
      <c r="F1424" s="18" t="s">
        <v>42</v>
      </c>
      <c r="G1424" s="17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>
        <v>2</v>
      </c>
      <c r="V1424" s="20"/>
      <c r="W1424" s="20"/>
      <c r="X1424" s="17"/>
      <c r="Y1424" s="20"/>
      <c r="Z1424" s="20"/>
      <c r="AA1424" s="17"/>
      <c r="AB1424" s="20"/>
      <c r="AC1424" s="20"/>
      <c r="AD1424" s="20"/>
      <c r="AE1424" s="20"/>
      <c r="AF1424" s="17"/>
      <c r="AG1424" s="20"/>
      <c r="AH1424" s="20"/>
      <c r="AI1424" s="20"/>
      <c r="AJ1424" s="20"/>
      <c r="AK1424" s="20"/>
      <c r="AL1424" s="1">
        <f>SUM(G1424:AK1424)</f>
        <v>2</v>
      </c>
    </row>
    <row r="1425" spans="1:38" ht="15" x14ac:dyDescent="0.25">
      <c r="A1425" s="17">
        <v>29</v>
      </c>
      <c r="B1425" s="18" t="s">
        <v>808</v>
      </c>
      <c r="C1425" s="18" t="s">
        <v>809</v>
      </c>
      <c r="D1425" s="18" t="s">
        <v>816</v>
      </c>
      <c r="E1425" s="19" t="s">
        <v>817</v>
      </c>
      <c r="F1425" s="18" t="s">
        <v>5</v>
      </c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>
        <v>4</v>
      </c>
      <c r="V1425" s="20"/>
      <c r="W1425" s="20"/>
      <c r="X1425" s="17"/>
      <c r="Y1425" s="20"/>
      <c r="Z1425" s="20"/>
      <c r="AA1425" s="17"/>
      <c r="AB1425" s="20"/>
      <c r="AC1425" s="20"/>
      <c r="AD1425" s="20"/>
      <c r="AE1425" s="20"/>
      <c r="AF1425" s="20"/>
      <c r="AG1425" s="20"/>
      <c r="AH1425" s="20"/>
      <c r="AI1425" s="20"/>
      <c r="AJ1425" s="17"/>
      <c r="AK1425" s="20"/>
      <c r="AL1425" s="1">
        <f>SUM(G1425:AK1425)</f>
        <v>4</v>
      </c>
    </row>
    <row r="1426" spans="1:38" ht="15" x14ac:dyDescent="0.25">
      <c r="A1426" s="17">
        <v>29</v>
      </c>
      <c r="B1426" s="18" t="s">
        <v>808</v>
      </c>
      <c r="C1426" s="18" t="s">
        <v>809</v>
      </c>
      <c r="D1426" s="18" t="s">
        <v>816</v>
      </c>
      <c r="E1426" s="19" t="s">
        <v>817</v>
      </c>
      <c r="F1426" s="18" t="s">
        <v>37</v>
      </c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>
        <v>1</v>
      </c>
      <c r="V1426" s="20"/>
      <c r="W1426" s="20"/>
      <c r="X1426" s="20"/>
      <c r="Y1426" s="20"/>
      <c r="Z1426" s="20"/>
      <c r="AA1426" s="17"/>
      <c r="AB1426" s="20"/>
      <c r="AC1426" s="20"/>
      <c r="AD1426" s="20"/>
      <c r="AE1426" s="20"/>
      <c r="AF1426" s="20"/>
      <c r="AG1426" s="20"/>
      <c r="AH1426" s="20"/>
      <c r="AI1426" s="20"/>
      <c r="AJ1426" s="17"/>
      <c r="AK1426" s="20"/>
      <c r="AL1426" s="1">
        <f>SUM(G1426:AK1426)</f>
        <v>1</v>
      </c>
    </row>
    <row r="1427" spans="1:38" ht="15" x14ac:dyDescent="0.25">
      <c r="A1427" s="17">
        <v>29</v>
      </c>
      <c r="B1427" s="18" t="s">
        <v>808</v>
      </c>
      <c r="C1427" s="18" t="s">
        <v>809</v>
      </c>
      <c r="D1427" s="18" t="s">
        <v>816</v>
      </c>
      <c r="E1427" s="19" t="s">
        <v>817</v>
      </c>
      <c r="F1427" s="18" t="s">
        <v>38</v>
      </c>
      <c r="G1427" s="20"/>
      <c r="H1427" s="20">
        <v>3</v>
      </c>
      <c r="I1427" s="20"/>
      <c r="J1427" s="20"/>
      <c r="K1427" s="17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>
        <v>1</v>
      </c>
      <c r="AD1427" s="20"/>
      <c r="AE1427" s="20"/>
      <c r="AF1427" s="20"/>
      <c r="AG1427" s="20"/>
      <c r="AH1427" s="20"/>
      <c r="AI1427" s="20"/>
      <c r="AJ1427" s="20"/>
      <c r="AK1427" s="20">
        <v>6</v>
      </c>
      <c r="AL1427" s="1">
        <f>SUM(G1427:AK1427)</f>
        <v>10</v>
      </c>
    </row>
    <row r="1428" spans="1:38" ht="15" x14ac:dyDescent="0.25">
      <c r="A1428" s="17">
        <v>29</v>
      </c>
      <c r="B1428" s="18" t="s">
        <v>808</v>
      </c>
      <c r="C1428" s="18" t="s">
        <v>809</v>
      </c>
      <c r="D1428" s="18" t="s">
        <v>816</v>
      </c>
      <c r="E1428" s="19" t="s">
        <v>817</v>
      </c>
      <c r="F1428" s="18" t="s">
        <v>33</v>
      </c>
      <c r="G1428" s="20"/>
      <c r="H1428" s="20"/>
      <c r="I1428" s="20"/>
      <c r="J1428" s="20"/>
      <c r="K1428" s="20">
        <v>154</v>
      </c>
      <c r="L1428" s="20"/>
      <c r="M1428" s="20"/>
      <c r="N1428" s="20"/>
      <c r="O1428" s="20"/>
      <c r="P1428" s="20"/>
      <c r="Q1428" s="20"/>
      <c r="R1428" s="20"/>
      <c r="S1428" s="20"/>
      <c r="T1428" s="20"/>
      <c r="U1428" s="20">
        <v>7259</v>
      </c>
      <c r="V1428" s="20"/>
      <c r="W1428" s="20"/>
      <c r="X1428" s="20"/>
      <c r="Y1428" s="20">
        <v>2</v>
      </c>
      <c r="Z1428" s="20"/>
      <c r="AA1428" s="20"/>
      <c r="AB1428" s="17"/>
      <c r="AC1428" s="20">
        <v>2</v>
      </c>
      <c r="AD1428" s="20"/>
      <c r="AE1428" s="20"/>
      <c r="AF1428" s="20"/>
      <c r="AG1428" s="20"/>
      <c r="AH1428" s="20"/>
      <c r="AI1428" s="20"/>
      <c r="AJ1428" s="20"/>
      <c r="AK1428" s="20"/>
      <c r="AL1428" s="1">
        <f>SUM(G1428:AK1428)</f>
        <v>7417</v>
      </c>
    </row>
    <row r="1429" spans="1:38" ht="15" x14ac:dyDescent="0.25">
      <c r="A1429" s="17">
        <v>29</v>
      </c>
      <c r="B1429" s="18" t="s">
        <v>808</v>
      </c>
      <c r="C1429" s="18" t="s">
        <v>809</v>
      </c>
      <c r="D1429" s="18" t="s">
        <v>816</v>
      </c>
      <c r="E1429" s="19" t="s">
        <v>817</v>
      </c>
      <c r="F1429" s="18" t="s">
        <v>39</v>
      </c>
      <c r="G1429" s="20"/>
      <c r="H1429" s="20"/>
      <c r="I1429" s="20"/>
      <c r="J1429" s="20"/>
      <c r="K1429" s="20">
        <v>13</v>
      </c>
      <c r="L1429" s="20"/>
      <c r="M1429" s="20"/>
      <c r="N1429" s="20"/>
      <c r="O1429" s="20"/>
      <c r="P1429" s="20"/>
      <c r="Q1429" s="20"/>
      <c r="R1429" s="20"/>
      <c r="S1429" s="20"/>
      <c r="T1429" s="20"/>
      <c r="U1429" s="20">
        <v>25</v>
      </c>
      <c r="V1429" s="20"/>
      <c r="W1429" s="20"/>
      <c r="X1429" s="20"/>
      <c r="Y1429" s="20"/>
      <c r="Z1429" s="20"/>
      <c r="AA1429" s="20"/>
      <c r="AB1429" s="20"/>
      <c r="AC1429" s="20"/>
      <c r="AD1429" s="20"/>
      <c r="AE1429" s="20"/>
      <c r="AF1429" s="20"/>
      <c r="AG1429" s="20"/>
      <c r="AH1429" s="20"/>
      <c r="AI1429" s="20"/>
      <c r="AJ1429" s="17"/>
      <c r="AK1429" s="20"/>
      <c r="AL1429" s="1">
        <f>SUM(G1429:AK1429)</f>
        <v>38</v>
      </c>
    </row>
    <row r="1430" spans="1:38" ht="15" x14ac:dyDescent="0.25">
      <c r="A1430" s="17">
        <v>29</v>
      </c>
      <c r="B1430" s="18" t="s">
        <v>808</v>
      </c>
      <c r="C1430" s="18" t="s">
        <v>809</v>
      </c>
      <c r="D1430" s="18" t="s">
        <v>818</v>
      </c>
      <c r="E1430" s="19" t="s">
        <v>819</v>
      </c>
      <c r="F1430" s="18" t="s">
        <v>43</v>
      </c>
      <c r="G1430" s="17">
        <v>3</v>
      </c>
      <c r="H1430" s="20"/>
      <c r="I1430" s="20"/>
      <c r="J1430" s="20"/>
      <c r="K1430" s="20"/>
      <c r="L1430" s="17"/>
      <c r="M1430" s="20"/>
      <c r="N1430" s="20"/>
      <c r="O1430" s="20"/>
      <c r="P1430" s="20"/>
      <c r="Q1430" s="20"/>
      <c r="R1430" s="17"/>
      <c r="S1430" s="20"/>
      <c r="T1430" s="20"/>
      <c r="U1430" s="20"/>
      <c r="V1430" s="20"/>
      <c r="W1430" s="20"/>
      <c r="X1430" s="20"/>
      <c r="Y1430" s="20"/>
      <c r="Z1430" s="20"/>
      <c r="AA1430" s="17"/>
      <c r="AB1430" s="20"/>
      <c r="AC1430" s="20"/>
      <c r="AD1430" s="20"/>
      <c r="AE1430" s="20"/>
      <c r="AF1430" s="20"/>
      <c r="AG1430" s="20"/>
      <c r="AH1430" s="20"/>
      <c r="AI1430" s="17"/>
      <c r="AJ1430" s="20"/>
      <c r="AK1430" s="20"/>
      <c r="AL1430" s="1">
        <f>SUM(G1430:AK1430)</f>
        <v>3</v>
      </c>
    </row>
    <row r="1431" spans="1:38" ht="15" x14ac:dyDescent="0.25">
      <c r="A1431" s="17">
        <v>29</v>
      </c>
      <c r="B1431" s="18" t="s">
        <v>808</v>
      </c>
      <c r="C1431" s="18" t="s">
        <v>809</v>
      </c>
      <c r="D1431" s="18" t="s">
        <v>818</v>
      </c>
      <c r="E1431" s="19" t="s">
        <v>819</v>
      </c>
      <c r="F1431" s="18" t="s">
        <v>38</v>
      </c>
      <c r="G1431" s="20"/>
      <c r="H1431" s="20"/>
      <c r="I1431" s="20"/>
      <c r="J1431" s="20"/>
      <c r="K1431" s="20"/>
      <c r="L1431" s="20"/>
      <c r="M1431" s="20"/>
      <c r="N1431" s="20"/>
      <c r="O1431" s="20"/>
      <c r="P1431" s="20">
        <v>1</v>
      </c>
      <c r="Q1431" s="20"/>
      <c r="R1431" s="17"/>
      <c r="S1431" s="20"/>
      <c r="T1431" s="20"/>
      <c r="U1431" s="20"/>
      <c r="V1431" s="20"/>
      <c r="W1431" s="20"/>
      <c r="X1431" s="20"/>
      <c r="Y1431" s="20"/>
      <c r="Z1431" s="20"/>
      <c r="AA1431" s="20"/>
      <c r="AB1431" s="20"/>
      <c r="AC1431" s="20"/>
      <c r="AD1431" s="20"/>
      <c r="AE1431" s="20"/>
      <c r="AF1431" s="20"/>
      <c r="AG1431" s="20"/>
      <c r="AH1431" s="20"/>
      <c r="AI1431" s="17"/>
      <c r="AJ1431" s="17"/>
      <c r="AK1431" s="20"/>
      <c r="AL1431" s="1">
        <f>SUM(G1431:AK1431)</f>
        <v>1</v>
      </c>
    </row>
    <row r="1432" spans="1:38" ht="15" x14ac:dyDescent="0.25">
      <c r="A1432" s="17">
        <v>29</v>
      </c>
      <c r="B1432" s="18" t="s">
        <v>808</v>
      </c>
      <c r="C1432" s="18" t="s">
        <v>809</v>
      </c>
      <c r="D1432" s="18" t="s">
        <v>818</v>
      </c>
      <c r="E1432" s="19" t="s">
        <v>819</v>
      </c>
      <c r="F1432" s="18" t="s">
        <v>33</v>
      </c>
      <c r="G1432" s="20"/>
      <c r="H1432" s="20">
        <v>1</v>
      </c>
      <c r="I1432" s="20"/>
      <c r="J1432" s="20"/>
      <c r="K1432" s="20">
        <v>10</v>
      </c>
      <c r="L1432" s="20"/>
      <c r="M1432" s="20"/>
      <c r="N1432" s="20"/>
      <c r="O1432" s="17"/>
      <c r="P1432" s="20"/>
      <c r="Q1432" s="20"/>
      <c r="R1432" s="20"/>
      <c r="S1432" s="20"/>
      <c r="T1432" s="20"/>
      <c r="U1432" s="20">
        <v>316</v>
      </c>
      <c r="V1432" s="20"/>
      <c r="W1432" s="20"/>
      <c r="X1432" s="20"/>
      <c r="Y1432" s="20">
        <v>3</v>
      </c>
      <c r="Z1432" s="20"/>
      <c r="AA1432" s="20"/>
      <c r="AB1432" s="20"/>
      <c r="AC1432" s="20">
        <v>2</v>
      </c>
      <c r="AD1432" s="20"/>
      <c r="AE1432" s="20"/>
      <c r="AF1432" s="20"/>
      <c r="AG1432" s="20"/>
      <c r="AH1432" s="20"/>
      <c r="AI1432" s="20"/>
      <c r="AJ1432" s="20"/>
      <c r="AK1432" s="20"/>
      <c r="AL1432" s="1">
        <f>SUM(G1432:AK1432)</f>
        <v>332</v>
      </c>
    </row>
    <row r="1433" spans="1:38" ht="15" x14ac:dyDescent="0.25">
      <c r="A1433" s="17">
        <v>29</v>
      </c>
      <c r="B1433" s="18" t="s">
        <v>808</v>
      </c>
      <c r="C1433" s="18" t="s">
        <v>809</v>
      </c>
      <c r="D1433" s="18" t="s">
        <v>818</v>
      </c>
      <c r="E1433" s="19" t="s">
        <v>819</v>
      </c>
      <c r="F1433" s="18" t="s">
        <v>39</v>
      </c>
      <c r="G1433" s="20"/>
      <c r="H1433" s="20"/>
      <c r="I1433" s="20"/>
      <c r="J1433" s="20"/>
      <c r="K1433" s="20">
        <v>27</v>
      </c>
      <c r="L1433" s="20"/>
      <c r="M1433" s="20"/>
      <c r="N1433" s="20"/>
      <c r="O1433" s="20"/>
      <c r="P1433" s="20"/>
      <c r="Q1433" s="20"/>
      <c r="R1433" s="20"/>
      <c r="S1433" s="20"/>
      <c r="T1433" s="20"/>
      <c r="U1433" s="20">
        <v>175</v>
      </c>
      <c r="V1433" s="20"/>
      <c r="W1433" s="20"/>
      <c r="X1433" s="20"/>
      <c r="Y1433" s="20"/>
      <c r="Z1433" s="20"/>
      <c r="AA1433" s="20"/>
      <c r="AB1433" s="20"/>
      <c r="AC1433" s="20">
        <v>3</v>
      </c>
      <c r="AD1433" s="20"/>
      <c r="AE1433" s="20"/>
      <c r="AF1433" s="20"/>
      <c r="AG1433" s="20"/>
      <c r="AH1433" s="20"/>
      <c r="AI1433" s="17"/>
      <c r="AJ1433" s="20"/>
      <c r="AK1433" s="20"/>
      <c r="AL1433" s="1">
        <f>SUM(G1433:AK1433)</f>
        <v>205</v>
      </c>
    </row>
    <row r="1434" spans="1:38" ht="15" x14ac:dyDescent="0.25">
      <c r="A1434" s="17">
        <v>29</v>
      </c>
      <c r="B1434" s="18" t="s">
        <v>808</v>
      </c>
      <c r="C1434" s="18" t="s">
        <v>809</v>
      </c>
      <c r="D1434" s="18" t="s">
        <v>820</v>
      </c>
      <c r="E1434" s="19" t="s">
        <v>821</v>
      </c>
      <c r="F1434" s="18" t="s">
        <v>42</v>
      </c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>
        <v>1</v>
      </c>
      <c r="V1434" s="20"/>
      <c r="W1434" s="20"/>
      <c r="X1434" s="20"/>
      <c r="Y1434" s="20"/>
      <c r="Z1434" s="20"/>
      <c r="AA1434" s="20"/>
      <c r="AB1434" s="20"/>
      <c r="AC1434" s="20"/>
      <c r="AD1434" s="20"/>
      <c r="AE1434" s="20"/>
      <c r="AF1434" s="20"/>
      <c r="AG1434" s="20"/>
      <c r="AH1434" s="20"/>
      <c r="AI1434" s="20"/>
      <c r="AJ1434" s="17"/>
      <c r="AK1434" s="20"/>
      <c r="AL1434" s="1">
        <f>SUM(G1434:AK1434)</f>
        <v>1</v>
      </c>
    </row>
    <row r="1435" spans="1:38" ht="15" x14ac:dyDescent="0.25">
      <c r="A1435" s="17">
        <v>29</v>
      </c>
      <c r="B1435" s="18" t="s">
        <v>808</v>
      </c>
      <c r="C1435" s="18" t="s">
        <v>809</v>
      </c>
      <c r="D1435" s="18" t="s">
        <v>820</v>
      </c>
      <c r="E1435" s="19" t="s">
        <v>821</v>
      </c>
      <c r="F1435" s="18" t="s">
        <v>43</v>
      </c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>
        <v>1</v>
      </c>
      <c r="Z1435" s="20"/>
      <c r="AA1435" s="20"/>
      <c r="AB1435" s="20"/>
      <c r="AC1435" s="20"/>
      <c r="AD1435" s="20"/>
      <c r="AE1435" s="20"/>
      <c r="AF1435" s="20"/>
      <c r="AG1435" s="20"/>
      <c r="AH1435" s="20"/>
      <c r="AI1435" s="20"/>
      <c r="AJ1435" s="17"/>
      <c r="AK1435" s="20"/>
      <c r="AL1435" s="1">
        <f>SUM(G1435:AK1435)</f>
        <v>1</v>
      </c>
    </row>
    <row r="1436" spans="1:38" ht="15" x14ac:dyDescent="0.25">
      <c r="A1436" s="17">
        <v>29</v>
      </c>
      <c r="B1436" s="18" t="s">
        <v>808</v>
      </c>
      <c r="C1436" s="18" t="s">
        <v>809</v>
      </c>
      <c r="D1436" s="18" t="s">
        <v>820</v>
      </c>
      <c r="E1436" s="19" t="s">
        <v>821</v>
      </c>
      <c r="F1436" s="18" t="s">
        <v>5</v>
      </c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>
        <v>1</v>
      </c>
      <c r="V1436" s="20"/>
      <c r="W1436" s="20"/>
      <c r="X1436" s="20"/>
      <c r="Y1436" s="20"/>
      <c r="Z1436" s="20"/>
      <c r="AA1436" s="17"/>
      <c r="AB1436" s="20"/>
      <c r="AC1436" s="20"/>
      <c r="AD1436" s="20"/>
      <c r="AE1436" s="20"/>
      <c r="AF1436" s="20"/>
      <c r="AG1436" s="20"/>
      <c r="AH1436" s="20"/>
      <c r="AI1436" s="20"/>
      <c r="AJ1436" s="17"/>
      <c r="AK1436" s="20"/>
      <c r="AL1436" s="1">
        <f>SUM(G1436:AK1436)</f>
        <v>1</v>
      </c>
    </row>
    <row r="1437" spans="1:38" ht="15" x14ac:dyDescent="0.25">
      <c r="A1437" s="17">
        <v>29</v>
      </c>
      <c r="B1437" s="18" t="s">
        <v>808</v>
      </c>
      <c r="C1437" s="18" t="s">
        <v>809</v>
      </c>
      <c r="D1437" s="18" t="s">
        <v>820</v>
      </c>
      <c r="E1437" s="19" t="s">
        <v>821</v>
      </c>
      <c r="F1437" s="18" t="s">
        <v>38</v>
      </c>
      <c r="G1437" s="20"/>
      <c r="H1437" s="20">
        <v>2</v>
      </c>
      <c r="I1437" s="20"/>
      <c r="J1437" s="20"/>
      <c r="K1437" s="20"/>
      <c r="L1437" s="20"/>
      <c r="M1437" s="20"/>
      <c r="N1437" s="20"/>
      <c r="O1437" s="20"/>
      <c r="P1437" s="17">
        <v>9</v>
      </c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20"/>
      <c r="AB1437" s="20"/>
      <c r="AC1437" s="20"/>
      <c r="AD1437" s="20"/>
      <c r="AE1437" s="20"/>
      <c r="AF1437" s="20"/>
      <c r="AG1437" s="20"/>
      <c r="AH1437" s="20"/>
      <c r="AI1437" s="20"/>
      <c r="AJ1437" s="20"/>
      <c r="AK1437" s="20"/>
      <c r="AL1437" s="1">
        <f>SUM(G1437:AK1437)</f>
        <v>11</v>
      </c>
    </row>
    <row r="1438" spans="1:38" ht="15" x14ac:dyDescent="0.25">
      <c r="A1438" s="17">
        <v>29</v>
      </c>
      <c r="B1438" s="18" t="s">
        <v>808</v>
      </c>
      <c r="C1438" s="18" t="s">
        <v>809</v>
      </c>
      <c r="D1438" s="18" t="s">
        <v>820</v>
      </c>
      <c r="E1438" s="19" t="s">
        <v>821</v>
      </c>
      <c r="F1438" s="18" t="s">
        <v>33</v>
      </c>
      <c r="G1438" s="20"/>
      <c r="H1438" s="20">
        <v>1</v>
      </c>
      <c r="I1438" s="20"/>
      <c r="J1438" s="20"/>
      <c r="K1438" s="20">
        <v>546</v>
      </c>
      <c r="L1438" s="20"/>
      <c r="M1438" s="20"/>
      <c r="N1438" s="20"/>
      <c r="O1438" s="20"/>
      <c r="P1438" s="17"/>
      <c r="Q1438" s="20"/>
      <c r="R1438" s="20"/>
      <c r="S1438" s="20"/>
      <c r="T1438" s="20"/>
      <c r="U1438" s="20">
        <v>936</v>
      </c>
      <c r="V1438" s="20"/>
      <c r="W1438" s="20"/>
      <c r="X1438" s="20"/>
      <c r="Y1438" s="20">
        <v>155</v>
      </c>
      <c r="Z1438" s="20"/>
      <c r="AA1438" s="20"/>
      <c r="AB1438" s="20"/>
      <c r="AC1438" s="20"/>
      <c r="AD1438" s="20"/>
      <c r="AE1438" s="20"/>
      <c r="AF1438" s="20"/>
      <c r="AG1438" s="20"/>
      <c r="AH1438" s="20"/>
      <c r="AI1438" s="20"/>
      <c r="AJ1438" s="20"/>
      <c r="AK1438" s="20"/>
      <c r="AL1438" s="1">
        <f>SUM(G1438:AK1438)</f>
        <v>1638</v>
      </c>
    </row>
    <row r="1439" spans="1:38" ht="15" x14ac:dyDescent="0.25">
      <c r="A1439" s="17">
        <v>29</v>
      </c>
      <c r="B1439" s="18" t="s">
        <v>808</v>
      </c>
      <c r="C1439" s="18" t="s">
        <v>809</v>
      </c>
      <c r="D1439" s="18" t="s">
        <v>820</v>
      </c>
      <c r="E1439" s="19" t="s">
        <v>821</v>
      </c>
      <c r="F1439" s="18" t="s">
        <v>39</v>
      </c>
      <c r="G1439" s="20"/>
      <c r="H1439" s="20"/>
      <c r="I1439" s="20"/>
      <c r="J1439" s="20"/>
      <c r="K1439" s="20">
        <v>5</v>
      </c>
      <c r="L1439" s="20"/>
      <c r="M1439" s="20"/>
      <c r="N1439" s="20"/>
      <c r="O1439" s="20"/>
      <c r="P1439" s="17"/>
      <c r="Q1439" s="20"/>
      <c r="R1439" s="20"/>
      <c r="S1439" s="20"/>
      <c r="T1439" s="20"/>
      <c r="U1439" s="20">
        <v>11</v>
      </c>
      <c r="V1439" s="20"/>
      <c r="W1439" s="20"/>
      <c r="X1439" s="20"/>
      <c r="Y1439" s="20"/>
      <c r="Z1439" s="20"/>
      <c r="AA1439" s="20"/>
      <c r="AB1439" s="20"/>
      <c r="AC1439" s="20"/>
      <c r="AD1439" s="20"/>
      <c r="AE1439" s="20"/>
      <c r="AF1439" s="20"/>
      <c r="AG1439" s="20"/>
      <c r="AH1439" s="20"/>
      <c r="AI1439" s="20"/>
      <c r="AJ1439" s="17"/>
      <c r="AK1439" s="20"/>
      <c r="AL1439" s="1">
        <f>SUM(G1439:AK1439)</f>
        <v>16</v>
      </c>
    </row>
    <row r="1440" spans="1:38" ht="15" x14ac:dyDescent="0.25">
      <c r="A1440" s="17">
        <v>30</v>
      </c>
      <c r="B1440" s="18" t="s">
        <v>822</v>
      </c>
      <c r="C1440" s="18" t="s">
        <v>823</v>
      </c>
      <c r="D1440" s="18" t="s">
        <v>824</v>
      </c>
      <c r="E1440" s="19" t="s">
        <v>825</v>
      </c>
      <c r="F1440" s="18" t="s">
        <v>38</v>
      </c>
      <c r="G1440" s="20"/>
      <c r="H1440" s="20"/>
      <c r="I1440" s="20"/>
      <c r="J1440" s="20"/>
      <c r="K1440" s="20"/>
      <c r="L1440" s="20"/>
      <c r="M1440" s="20"/>
      <c r="N1440" s="20"/>
      <c r="O1440" s="20">
        <v>47</v>
      </c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20"/>
      <c r="AB1440" s="20"/>
      <c r="AC1440" s="20"/>
      <c r="AD1440" s="20"/>
      <c r="AE1440" s="20"/>
      <c r="AF1440" s="20"/>
      <c r="AG1440" s="20"/>
      <c r="AH1440" s="20"/>
      <c r="AI1440" s="20"/>
      <c r="AJ1440" s="17"/>
      <c r="AK1440" s="20"/>
      <c r="AL1440" s="1">
        <f>SUM(G1440:AK1440)</f>
        <v>47</v>
      </c>
    </row>
    <row r="1441" spans="1:38" ht="15" x14ac:dyDescent="0.25">
      <c r="A1441" s="17">
        <v>30</v>
      </c>
      <c r="B1441" s="18" t="s">
        <v>822</v>
      </c>
      <c r="C1441" s="18" t="s">
        <v>823</v>
      </c>
      <c r="D1441" s="18" t="s">
        <v>826</v>
      </c>
      <c r="E1441" s="19" t="s">
        <v>827</v>
      </c>
      <c r="F1441" s="18" t="s">
        <v>42</v>
      </c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>
        <v>3</v>
      </c>
      <c r="S1441" s="20"/>
      <c r="T1441" s="20"/>
      <c r="U1441" s="20"/>
      <c r="V1441" s="20"/>
      <c r="W1441" s="20"/>
      <c r="X1441" s="20"/>
      <c r="Y1441" s="20"/>
      <c r="Z1441" s="20"/>
      <c r="AA1441" s="20"/>
      <c r="AB1441" s="20"/>
      <c r="AC1441" s="20"/>
      <c r="AD1441" s="20"/>
      <c r="AE1441" s="20"/>
      <c r="AF1441" s="20"/>
      <c r="AG1441" s="20"/>
      <c r="AH1441" s="20"/>
      <c r="AI1441" s="20"/>
      <c r="AJ1441" s="17"/>
      <c r="AK1441" s="20"/>
      <c r="AL1441" s="1">
        <f>SUM(G1441:AK1441)</f>
        <v>3</v>
      </c>
    </row>
    <row r="1442" spans="1:38" ht="15" x14ac:dyDescent="0.25">
      <c r="A1442" s="17">
        <v>30</v>
      </c>
      <c r="B1442" s="18" t="s">
        <v>822</v>
      </c>
      <c r="C1442" s="18" t="s">
        <v>823</v>
      </c>
      <c r="D1442" s="18" t="s">
        <v>826</v>
      </c>
      <c r="E1442" s="19" t="s">
        <v>827</v>
      </c>
      <c r="F1442" s="18" t="s">
        <v>43</v>
      </c>
      <c r="G1442" s="17">
        <v>1</v>
      </c>
      <c r="H1442" s="20"/>
      <c r="I1442" s="20"/>
      <c r="J1442" s="17"/>
      <c r="K1442" s="20"/>
      <c r="L1442" s="20"/>
      <c r="M1442" s="17"/>
      <c r="N1442" s="17"/>
      <c r="O1442" s="20"/>
      <c r="P1442" s="20"/>
      <c r="Q1442" s="20"/>
      <c r="R1442" s="17"/>
      <c r="S1442" s="20"/>
      <c r="T1442" s="20"/>
      <c r="U1442" s="20"/>
      <c r="V1442" s="20"/>
      <c r="W1442" s="20"/>
      <c r="X1442" s="17"/>
      <c r="Y1442" s="20"/>
      <c r="Z1442" s="20"/>
      <c r="AA1442" s="17"/>
      <c r="AB1442" s="20"/>
      <c r="AC1442" s="20"/>
      <c r="AD1442" s="20"/>
      <c r="AE1442" s="20"/>
      <c r="AF1442" s="17"/>
      <c r="AG1442" s="20"/>
      <c r="AH1442" s="20"/>
      <c r="AI1442" s="17"/>
      <c r="AJ1442" s="17"/>
      <c r="AK1442" s="20"/>
      <c r="AL1442" s="1">
        <f>SUM(G1442:AK1442)</f>
        <v>1</v>
      </c>
    </row>
    <row r="1443" spans="1:38" ht="15" x14ac:dyDescent="0.25">
      <c r="A1443" s="17">
        <v>30</v>
      </c>
      <c r="B1443" s="18" t="s">
        <v>822</v>
      </c>
      <c r="C1443" s="18" t="s">
        <v>823</v>
      </c>
      <c r="D1443" s="18" t="s">
        <v>826</v>
      </c>
      <c r="E1443" s="19" t="s">
        <v>827</v>
      </c>
      <c r="F1443" s="18" t="s">
        <v>5</v>
      </c>
      <c r="G1443" s="17"/>
      <c r="H1443" s="20"/>
      <c r="I1443" s="20"/>
      <c r="J1443" s="17"/>
      <c r="K1443" s="20"/>
      <c r="L1443" s="20"/>
      <c r="M1443" s="17"/>
      <c r="N1443" s="17"/>
      <c r="O1443" s="20"/>
      <c r="P1443" s="17"/>
      <c r="Q1443" s="20"/>
      <c r="R1443" s="20"/>
      <c r="S1443" s="20"/>
      <c r="T1443" s="20"/>
      <c r="U1443" s="20"/>
      <c r="V1443" s="20"/>
      <c r="W1443" s="20"/>
      <c r="X1443" s="20"/>
      <c r="Y1443" s="20">
        <v>1</v>
      </c>
      <c r="Z1443" s="20"/>
      <c r="AA1443" s="17"/>
      <c r="AB1443" s="20"/>
      <c r="AC1443" s="20"/>
      <c r="AD1443" s="20"/>
      <c r="AE1443" s="20"/>
      <c r="AF1443" s="20"/>
      <c r="AG1443" s="20"/>
      <c r="AH1443" s="20"/>
      <c r="AI1443" s="20"/>
      <c r="AJ1443" s="17"/>
      <c r="AK1443" s="20"/>
      <c r="AL1443" s="1">
        <f>SUM(G1443:AK1443)</f>
        <v>1</v>
      </c>
    </row>
    <row r="1444" spans="1:38" ht="15" x14ac:dyDescent="0.25">
      <c r="A1444" s="17">
        <v>30</v>
      </c>
      <c r="B1444" s="18" t="s">
        <v>822</v>
      </c>
      <c r="C1444" s="18" t="s">
        <v>823</v>
      </c>
      <c r="D1444" s="18" t="s">
        <v>826</v>
      </c>
      <c r="E1444" s="19" t="s">
        <v>827</v>
      </c>
      <c r="F1444" s="18" t="s">
        <v>38</v>
      </c>
      <c r="G1444" s="17"/>
      <c r="H1444" s="20"/>
      <c r="I1444" s="20"/>
      <c r="J1444" s="20"/>
      <c r="K1444" s="20"/>
      <c r="L1444" s="20"/>
      <c r="M1444" s="20"/>
      <c r="N1444" s="20"/>
      <c r="O1444" s="20">
        <v>2</v>
      </c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20"/>
      <c r="AB1444" s="20"/>
      <c r="AC1444" s="20"/>
      <c r="AD1444" s="20"/>
      <c r="AE1444" s="20"/>
      <c r="AF1444" s="20"/>
      <c r="AG1444" s="20"/>
      <c r="AH1444" s="20"/>
      <c r="AI1444" s="20"/>
      <c r="AJ1444" s="20"/>
      <c r="AK1444" s="20"/>
      <c r="AL1444" s="1">
        <f>SUM(G1444:AK1444)</f>
        <v>2</v>
      </c>
    </row>
    <row r="1445" spans="1:38" ht="15" x14ac:dyDescent="0.25">
      <c r="A1445" s="17">
        <v>30</v>
      </c>
      <c r="B1445" s="18" t="s">
        <v>822</v>
      </c>
      <c r="C1445" s="18" t="s">
        <v>823</v>
      </c>
      <c r="D1445" s="18" t="s">
        <v>826</v>
      </c>
      <c r="E1445" s="19" t="s">
        <v>827</v>
      </c>
      <c r="F1445" s="18" t="s">
        <v>33</v>
      </c>
      <c r="G1445" s="20"/>
      <c r="H1445" s="17"/>
      <c r="I1445" s="20"/>
      <c r="J1445" s="20"/>
      <c r="K1445" s="20">
        <v>2</v>
      </c>
      <c r="L1445" s="20"/>
      <c r="M1445" s="20"/>
      <c r="N1445" s="20"/>
      <c r="O1445" s="20"/>
      <c r="P1445" s="20"/>
      <c r="Q1445" s="20"/>
      <c r="R1445" s="20"/>
      <c r="S1445" s="20"/>
      <c r="T1445" s="20"/>
      <c r="U1445" s="20">
        <v>1556</v>
      </c>
      <c r="V1445" s="20"/>
      <c r="W1445" s="20"/>
      <c r="X1445" s="20"/>
      <c r="Y1445" s="20">
        <v>21</v>
      </c>
      <c r="Z1445" s="20"/>
      <c r="AA1445" s="20"/>
      <c r="AB1445" s="20"/>
      <c r="AC1445" s="20"/>
      <c r="AD1445" s="20"/>
      <c r="AE1445" s="20"/>
      <c r="AF1445" s="20"/>
      <c r="AG1445" s="20"/>
      <c r="AH1445" s="20"/>
      <c r="AI1445" s="20"/>
      <c r="AJ1445" s="17"/>
      <c r="AK1445" s="20"/>
      <c r="AL1445" s="1">
        <f>SUM(G1445:AK1445)</f>
        <v>1579</v>
      </c>
    </row>
    <row r="1446" spans="1:38" ht="15" x14ac:dyDescent="0.25">
      <c r="A1446" s="17">
        <v>30</v>
      </c>
      <c r="B1446" s="18" t="s">
        <v>822</v>
      </c>
      <c r="C1446" s="18" t="s">
        <v>823</v>
      </c>
      <c r="D1446" s="18" t="s">
        <v>828</v>
      </c>
      <c r="E1446" s="19" t="s">
        <v>829</v>
      </c>
      <c r="F1446" s="18" t="s">
        <v>42</v>
      </c>
      <c r="G1446" s="20"/>
      <c r="H1446" s="17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>
        <v>1</v>
      </c>
      <c r="V1446" s="20"/>
      <c r="W1446" s="20"/>
      <c r="X1446" s="20"/>
      <c r="Y1446" s="20"/>
      <c r="Z1446" s="20"/>
      <c r="AA1446" s="20"/>
      <c r="AB1446" s="20"/>
      <c r="AC1446" s="20"/>
      <c r="AD1446" s="20"/>
      <c r="AE1446" s="20"/>
      <c r="AF1446" s="20"/>
      <c r="AG1446" s="20"/>
      <c r="AH1446" s="20"/>
      <c r="AI1446" s="20"/>
      <c r="AJ1446" s="17"/>
      <c r="AK1446" s="20"/>
      <c r="AL1446" s="1">
        <f>SUM(G1446:AK1446)</f>
        <v>1</v>
      </c>
    </row>
    <row r="1447" spans="1:38" ht="15" x14ac:dyDescent="0.25">
      <c r="A1447" s="17">
        <v>30</v>
      </c>
      <c r="B1447" s="18" t="s">
        <v>822</v>
      </c>
      <c r="C1447" s="18" t="s">
        <v>823</v>
      </c>
      <c r="D1447" s="18" t="s">
        <v>828</v>
      </c>
      <c r="E1447" s="19" t="s">
        <v>829</v>
      </c>
      <c r="F1447" s="18" t="s">
        <v>37</v>
      </c>
      <c r="G1447" s="20"/>
      <c r="H1447" s="20"/>
      <c r="I1447" s="20"/>
      <c r="J1447" s="20"/>
      <c r="K1447" s="20"/>
      <c r="L1447" s="20"/>
      <c r="M1447" s="17"/>
      <c r="N1447" s="20"/>
      <c r="O1447" s="20"/>
      <c r="P1447" s="20"/>
      <c r="Q1447" s="20"/>
      <c r="R1447" s="20"/>
      <c r="S1447" s="20"/>
      <c r="T1447" s="20"/>
      <c r="U1447" s="20">
        <v>1</v>
      </c>
      <c r="V1447" s="20"/>
      <c r="W1447" s="20"/>
      <c r="X1447" s="20"/>
      <c r="Y1447" s="20"/>
      <c r="Z1447" s="20"/>
      <c r="AA1447" s="20"/>
      <c r="AB1447" s="17"/>
      <c r="AC1447" s="20"/>
      <c r="AD1447" s="20"/>
      <c r="AE1447" s="20"/>
      <c r="AF1447" s="20"/>
      <c r="AG1447" s="20"/>
      <c r="AH1447" s="20"/>
      <c r="AI1447" s="17"/>
      <c r="AJ1447" s="20"/>
      <c r="AK1447" s="20"/>
      <c r="AL1447" s="1">
        <f>SUM(G1447:AK1447)</f>
        <v>1</v>
      </c>
    </row>
    <row r="1448" spans="1:38" ht="15" x14ac:dyDescent="0.25">
      <c r="A1448" s="17">
        <v>30</v>
      </c>
      <c r="B1448" s="18" t="s">
        <v>822</v>
      </c>
      <c r="C1448" s="18" t="s">
        <v>823</v>
      </c>
      <c r="D1448" s="18" t="s">
        <v>828</v>
      </c>
      <c r="E1448" s="19" t="s">
        <v>829</v>
      </c>
      <c r="F1448" s="18" t="s">
        <v>38</v>
      </c>
      <c r="G1448" s="20"/>
      <c r="H1448" s="20">
        <v>3</v>
      </c>
      <c r="I1448" s="20"/>
      <c r="J1448" s="20"/>
      <c r="K1448" s="20"/>
      <c r="L1448" s="20"/>
      <c r="M1448" s="20"/>
      <c r="N1448" s="20"/>
      <c r="O1448" s="20"/>
      <c r="P1448" s="17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17"/>
      <c r="AB1448" s="20"/>
      <c r="AC1448" s="20">
        <v>5</v>
      </c>
      <c r="AD1448" s="20"/>
      <c r="AE1448" s="20"/>
      <c r="AF1448" s="20"/>
      <c r="AG1448" s="20"/>
      <c r="AH1448" s="20"/>
      <c r="AI1448" s="20"/>
      <c r="AJ1448" s="17"/>
      <c r="AK1448" s="20">
        <v>2</v>
      </c>
      <c r="AL1448" s="1">
        <f>SUM(G1448:AK1448)</f>
        <v>10</v>
      </c>
    </row>
    <row r="1449" spans="1:38" ht="15" x14ac:dyDescent="0.25">
      <c r="A1449" s="17">
        <v>30</v>
      </c>
      <c r="B1449" s="18" t="s">
        <v>822</v>
      </c>
      <c r="C1449" s="18" t="s">
        <v>823</v>
      </c>
      <c r="D1449" s="18" t="s">
        <v>828</v>
      </c>
      <c r="E1449" s="19" t="s">
        <v>829</v>
      </c>
      <c r="F1449" s="18" t="s">
        <v>33</v>
      </c>
      <c r="G1449" s="20"/>
      <c r="H1449" s="20">
        <v>1</v>
      </c>
      <c r="I1449" s="20"/>
      <c r="J1449" s="20"/>
      <c r="K1449" s="20">
        <v>7</v>
      </c>
      <c r="L1449" s="20"/>
      <c r="M1449" s="20"/>
      <c r="N1449" s="20"/>
      <c r="O1449" s="20"/>
      <c r="P1449" s="20"/>
      <c r="Q1449" s="20"/>
      <c r="R1449" s="20"/>
      <c r="S1449" s="20"/>
      <c r="T1449" s="20"/>
      <c r="U1449" s="20">
        <v>2042</v>
      </c>
      <c r="V1449" s="20"/>
      <c r="W1449" s="20"/>
      <c r="X1449" s="20"/>
      <c r="Y1449" s="20">
        <v>78</v>
      </c>
      <c r="Z1449" s="20"/>
      <c r="AA1449" s="20"/>
      <c r="AB1449" s="20"/>
      <c r="AC1449" s="20">
        <v>7</v>
      </c>
      <c r="AD1449" s="20"/>
      <c r="AE1449" s="20"/>
      <c r="AF1449" s="20"/>
      <c r="AG1449" s="20"/>
      <c r="AH1449" s="20"/>
      <c r="AI1449" s="20"/>
      <c r="AJ1449" s="17"/>
      <c r="AK1449" s="20"/>
      <c r="AL1449" s="1">
        <f>SUM(G1449:AK1449)</f>
        <v>2135</v>
      </c>
    </row>
    <row r="1450" spans="1:38" ht="15" x14ac:dyDescent="0.25">
      <c r="A1450" s="17">
        <v>30</v>
      </c>
      <c r="B1450" s="18" t="s">
        <v>822</v>
      </c>
      <c r="C1450" s="18" t="s">
        <v>823</v>
      </c>
      <c r="D1450" s="18" t="s">
        <v>828</v>
      </c>
      <c r="E1450" s="19" t="s">
        <v>829</v>
      </c>
      <c r="F1450" s="18" t="s">
        <v>39</v>
      </c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>
        <v>5</v>
      </c>
      <c r="V1450" s="20"/>
      <c r="W1450" s="20"/>
      <c r="X1450" s="20"/>
      <c r="Y1450" s="20"/>
      <c r="Z1450" s="20"/>
      <c r="AA1450" s="20"/>
      <c r="AB1450" s="20"/>
      <c r="AC1450" s="20"/>
      <c r="AD1450" s="20"/>
      <c r="AE1450" s="20"/>
      <c r="AF1450" s="20"/>
      <c r="AG1450" s="20"/>
      <c r="AH1450" s="20"/>
      <c r="AI1450" s="20"/>
      <c r="AJ1450" s="17"/>
      <c r="AK1450" s="20"/>
      <c r="AL1450" s="1">
        <f>SUM(G1450:AK1450)</f>
        <v>5</v>
      </c>
    </row>
    <row r="1451" spans="1:38" ht="15" x14ac:dyDescent="0.25">
      <c r="A1451" s="17">
        <v>30</v>
      </c>
      <c r="B1451" s="18" t="s">
        <v>822</v>
      </c>
      <c r="C1451" s="18" t="s">
        <v>823</v>
      </c>
      <c r="D1451" s="18" t="s">
        <v>830</v>
      </c>
      <c r="E1451" s="19" t="s">
        <v>831</v>
      </c>
      <c r="F1451" s="18" t="s">
        <v>5</v>
      </c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>
        <v>1</v>
      </c>
      <c r="Z1451" s="20"/>
      <c r="AA1451" s="20"/>
      <c r="AB1451" s="20"/>
      <c r="AC1451" s="20"/>
      <c r="AD1451" s="20"/>
      <c r="AE1451" s="20"/>
      <c r="AF1451" s="20"/>
      <c r="AG1451" s="20"/>
      <c r="AH1451" s="20"/>
      <c r="AI1451" s="20"/>
      <c r="AJ1451" s="17"/>
      <c r="AK1451" s="20"/>
      <c r="AL1451" s="1">
        <f>SUM(G1451:AK1451)</f>
        <v>1</v>
      </c>
    </row>
    <row r="1452" spans="1:38" ht="15" x14ac:dyDescent="0.25">
      <c r="A1452" s="17">
        <v>30</v>
      </c>
      <c r="B1452" s="18" t="s">
        <v>822</v>
      </c>
      <c r="C1452" s="18" t="s">
        <v>823</v>
      </c>
      <c r="D1452" s="18" t="s">
        <v>830</v>
      </c>
      <c r="E1452" s="19" t="s">
        <v>831</v>
      </c>
      <c r="F1452" s="18" t="s">
        <v>38</v>
      </c>
      <c r="G1452" s="20"/>
      <c r="H1452" s="20">
        <v>1</v>
      </c>
      <c r="I1452" s="20"/>
      <c r="J1452" s="20"/>
      <c r="K1452" s="20"/>
      <c r="L1452" s="20"/>
      <c r="M1452" s="20"/>
      <c r="N1452" s="17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20"/>
      <c r="AB1452" s="20"/>
      <c r="AC1452" s="20"/>
      <c r="AD1452" s="20">
        <v>1</v>
      </c>
      <c r="AE1452" s="20"/>
      <c r="AF1452" s="20"/>
      <c r="AG1452" s="20"/>
      <c r="AH1452" s="20"/>
      <c r="AI1452" s="20"/>
      <c r="AJ1452" s="20"/>
      <c r="AK1452" s="20"/>
      <c r="AL1452" s="1">
        <f>SUM(G1452:AK1452)</f>
        <v>2</v>
      </c>
    </row>
    <row r="1453" spans="1:38" ht="15" x14ac:dyDescent="0.25">
      <c r="A1453" s="17">
        <v>30</v>
      </c>
      <c r="B1453" s="18" t="s">
        <v>822</v>
      </c>
      <c r="C1453" s="18" t="s">
        <v>823</v>
      </c>
      <c r="D1453" s="18" t="s">
        <v>830</v>
      </c>
      <c r="E1453" s="19" t="s">
        <v>831</v>
      </c>
      <c r="F1453" s="18" t="s">
        <v>33</v>
      </c>
      <c r="G1453" s="20"/>
      <c r="H1453" s="20"/>
      <c r="I1453" s="20"/>
      <c r="J1453" s="20"/>
      <c r="K1453" s="20">
        <v>32</v>
      </c>
      <c r="L1453" s="20"/>
      <c r="M1453" s="20"/>
      <c r="N1453" s="20"/>
      <c r="O1453" s="20"/>
      <c r="P1453" s="20"/>
      <c r="Q1453" s="20"/>
      <c r="R1453" s="20"/>
      <c r="S1453" s="20"/>
      <c r="T1453" s="20"/>
      <c r="U1453" s="20">
        <v>40</v>
      </c>
      <c r="V1453" s="20"/>
      <c r="W1453" s="20"/>
      <c r="X1453" s="20"/>
      <c r="Y1453" s="20">
        <v>699</v>
      </c>
      <c r="Z1453" s="20"/>
      <c r="AA1453" s="20"/>
      <c r="AB1453" s="20"/>
      <c r="AC1453" s="20"/>
      <c r="AD1453" s="20"/>
      <c r="AE1453" s="20"/>
      <c r="AF1453" s="20"/>
      <c r="AG1453" s="20"/>
      <c r="AH1453" s="20"/>
      <c r="AI1453" s="20"/>
      <c r="AJ1453" s="17"/>
      <c r="AK1453" s="20"/>
      <c r="AL1453" s="1">
        <f>SUM(G1453:AK1453)</f>
        <v>771</v>
      </c>
    </row>
    <row r="1454" spans="1:38" ht="15" x14ac:dyDescent="0.25">
      <c r="A1454" s="17">
        <v>30</v>
      </c>
      <c r="B1454" s="18" t="s">
        <v>822</v>
      </c>
      <c r="C1454" s="18" t="s">
        <v>823</v>
      </c>
      <c r="D1454" s="18" t="s">
        <v>830</v>
      </c>
      <c r="E1454" s="19" t="s">
        <v>831</v>
      </c>
      <c r="F1454" s="18" t="s">
        <v>39</v>
      </c>
      <c r="G1454" s="20"/>
      <c r="H1454" s="20"/>
      <c r="I1454" s="20"/>
      <c r="J1454" s="20"/>
      <c r="K1454" s="20"/>
      <c r="L1454" s="20"/>
      <c r="M1454" s="20"/>
      <c r="N1454" s="20"/>
      <c r="O1454" s="17"/>
      <c r="P1454" s="20"/>
      <c r="Q1454" s="20"/>
      <c r="R1454" s="20"/>
      <c r="S1454" s="20"/>
      <c r="T1454" s="20"/>
      <c r="U1454" s="20">
        <v>1</v>
      </c>
      <c r="V1454" s="20"/>
      <c r="W1454" s="20"/>
      <c r="X1454" s="20"/>
      <c r="Y1454" s="20"/>
      <c r="Z1454" s="20"/>
      <c r="AA1454" s="20"/>
      <c r="AB1454" s="20"/>
      <c r="AC1454" s="20"/>
      <c r="AD1454" s="20"/>
      <c r="AE1454" s="20"/>
      <c r="AF1454" s="20"/>
      <c r="AG1454" s="20"/>
      <c r="AH1454" s="20"/>
      <c r="AI1454" s="20"/>
      <c r="AJ1454" s="20"/>
      <c r="AK1454" s="20"/>
      <c r="AL1454" s="1">
        <f>SUM(G1454:AK1454)</f>
        <v>1</v>
      </c>
    </row>
    <row r="1455" spans="1:38" ht="15" x14ac:dyDescent="0.25">
      <c r="A1455" s="17">
        <v>30</v>
      </c>
      <c r="B1455" s="18" t="s">
        <v>822</v>
      </c>
      <c r="C1455" s="18" t="s">
        <v>823</v>
      </c>
      <c r="D1455" s="18" t="s">
        <v>832</v>
      </c>
      <c r="E1455" s="19" t="s">
        <v>833</v>
      </c>
      <c r="F1455" s="18" t="s">
        <v>38</v>
      </c>
      <c r="G1455" s="17"/>
      <c r="H1455" s="20"/>
      <c r="I1455" s="20"/>
      <c r="J1455" s="20"/>
      <c r="K1455" s="20"/>
      <c r="L1455" s="20"/>
      <c r="M1455" s="20"/>
      <c r="N1455" s="20"/>
      <c r="O1455" s="20"/>
      <c r="P1455" s="20">
        <v>12</v>
      </c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20"/>
      <c r="AB1455" s="20"/>
      <c r="AC1455" s="20"/>
      <c r="AD1455" s="20"/>
      <c r="AE1455" s="20"/>
      <c r="AF1455" s="20"/>
      <c r="AG1455" s="20"/>
      <c r="AH1455" s="20">
        <v>883</v>
      </c>
      <c r="AI1455" s="20"/>
      <c r="AJ1455" s="20"/>
      <c r="AK1455" s="20"/>
      <c r="AL1455" s="1">
        <f>SUM(G1455:AK1455)</f>
        <v>895</v>
      </c>
    </row>
    <row r="1456" spans="1:38" ht="15" x14ac:dyDescent="0.25">
      <c r="A1456" s="17">
        <v>32</v>
      </c>
      <c r="B1456" s="18" t="s">
        <v>834</v>
      </c>
      <c r="C1456" s="18" t="s">
        <v>835</v>
      </c>
      <c r="D1456" s="18" t="s">
        <v>836</v>
      </c>
      <c r="E1456" s="19" t="s">
        <v>837</v>
      </c>
      <c r="F1456" s="18" t="s">
        <v>42</v>
      </c>
      <c r="G1456" s="20"/>
      <c r="H1456" s="20"/>
      <c r="I1456" s="20"/>
      <c r="J1456" s="20"/>
      <c r="K1456" s="20"/>
      <c r="L1456" s="20"/>
      <c r="M1456" s="20"/>
      <c r="N1456" s="20"/>
      <c r="O1456" s="20"/>
      <c r="P1456" s="17"/>
      <c r="Q1456" s="20"/>
      <c r="R1456" s="20"/>
      <c r="S1456" s="20"/>
      <c r="T1456" s="20"/>
      <c r="U1456" s="20"/>
      <c r="V1456" s="20"/>
      <c r="W1456" s="20"/>
      <c r="X1456" s="20"/>
      <c r="Y1456" s="20">
        <v>1</v>
      </c>
      <c r="Z1456" s="20"/>
      <c r="AA1456" s="17"/>
      <c r="AB1456" s="20"/>
      <c r="AC1456" s="20"/>
      <c r="AD1456" s="20"/>
      <c r="AE1456" s="20"/>
      <c r="AF1456" s="20"/>
      <c r="AG1456" s="20"/>
      <c r="AH1456" s="20"/>
      <c r="AI1456" s="20"/>
      <c r="AJ1456" s="17"/>
      <c r="AK1456" s="20"/>
      <c r="AL1456" s="1">
        <f>SUM(G1456:AK1456)</f>
        <v>1</v>
      </c>
    </row>
    <row r="1457" spans="1:38" ht="15" x14ac:dyDescent="0.25">
      <c r="A1457" s="17">
        <v>32</v>
      </c>
      <c r="B1457" s="18" t="s">
        <v>834</v>
      </c>
      <c r="C1457" s="18" t="s">
        <v>835</v>
      </c>
      <c r="D1457" s="18" t="s">
        <v>836</v>
      </c>
      <c r="E1457" s="19" t="s">
        <v>837</v>
      </c>
      <c r="F1457" s="18" t="s">
        <v>37</v>
      </c>
      <c r="G1457" s="20"/>
      <c r="H1457" s="20"/>
      <c r="I1457" s="20"/>
      <c r="J1457" s="20"/>
      <c r="K1457" s="20">
        <v>10</v>
      </c>
      <c r="L1457" s="20"/>
      <c r="M1457" s="20"/>
      <c r="N1457" s="20"/>
      <c r="O1457" s="20"/>
      <c r="P1457" s="20"/>
      <c r="Q1457" s="20"/>
      <c r="R1457" s="20"/>
      <c r="S1457" s="20"/>
      <c r="T1457" s="20"/>
      <c r="U1457" s="20">
        <v>25</v>
      </c>
      <c r="V1457" s="20"/>
      <c r="W1457" s="20"/>
      <c r="X1457" s="20"/>
      <c r="Y1457" s="20">
        <v>1904</v>
      </c>
      <c r="Z1457" s="20"/>
      <c r="AA1457" s="17"/>
      <c r="AB1457" s="20"/>
      <c r="AC1457" s="20">
        <v>20</v>
      </c>
      <c r="AD1457" s="20"/>
      <c r="AE1457" s="20"/>
      <c r="AF1457" s="20"/>
      <c r="AG1457" s="20"/>
      <c r="AH1457" s="20"/>
      <c r="AI1457" s="20"/>
      <c r="AJ1457" s="20"/>
      <c r="AK1457" s="20"/>
      <c r="AL1457" s="1">
        <f>SUM(G1457:AK1457)</f>
        <v>1959</v>
      </c>
    </row>
    <row r="1458" spans="1:38" ht="15" x14ac:dyDescent="0.25">
      <c r="A1458" s="17">
        <v>32</v>
      </c>
      <c r="B1458" s="18" t="s">
        <v>834</v>
      </c>
      <c r="C1458" s="18" t="s">
        <v>835</v>
      </c>
      <c r="D1458" s="18" t="s">
        <v>836</v>
      </c>
      <c r="E1458" s="19" t="s">
        <v>837</v>
      </c>
      <c r="F1458" s="18" t="s">
        <v>38</v>
      </c>
      <c r="G1458" s="20"/>
      <c r="H1458" s="20"/>
      <c r="I1458" s="20"/>
      <c r="J1458" s="20"/>
      <c r="K1458" s="20"/>
      <c r="L1458" s="20">
        <v>1</v>
      </c>
      <c r="M1458" s="20"/>
      <c r="N1458" s="20"/>
      <c r="O1458" s="20">
        <v>1</v>
      </c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17">
        <v>1</v>
      </c>
      <c r="AB1458" s="20"/>
      <c r="AC1458" s="20"/>
      <c r="AD1458" s="20"/>
      <c r="AE1458" s="20"/>
      <c r="AF1458" s="20"/>
      <c r="AG1458" s="20"/>
      <c r="AH1458" s="20"/>
      <c r="AI1458" s="20"/>
      <c r="AJ1458" s="17"/>
      <c r="AK1458" s="20"/>
      <c r="AL1458" s="1">
        <f>SUM(G1458:AK1458)</f>
        <v>3</v>
      </c>
    </row>
    <row r="1459" spans="1:38" ht="15" x14ac:dyDescent="0.25">
      <c r="A1459" s="17">
        <v>32</v>
      </c>
      <c r="B1459" s="18" t="s">
        <v>834</v>
      </c>
      <c r="C1459" s="18" t="s">
        <v>835</v>
      </c>
      <c r="D1459" s="18" t="s">
        <v>836</v>
      </c>
      <c r="E1459" s="19" t="s">
        <v>837</v>
      </c>
      <c r="F1459" s="18" t="s">
        <v>33</v>
      </c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>
        <v>4</v>
      </c>
      <c r="V1459" s="20"/>
      <c r="W1459" s="20"/>
      <c r="X1459" s="20"/>
      <c r="Y1459" s="20">
        <v>34</v>
      </c>
      <c r="Z1459" s="20"/>
      <c r="AA1459" s="20"/>
      <c r="AB1459" s="20"/>
      <c r="AC1459" s="20"/>
      <c r="AD1459" s="20"/>
      <c r="AE1459" s="20"/>
      <c r="AF1459" s="20"/>
      <c r="AG1459" s="20"/>
      <c r="AH1459" s="20"/>
      <c r="AI1459" s="20"/>
      <c r="AJ1459" s="17"/>
      <c r="AK1459" s="20"/>
      <c r="AL1459" s="1">
        <f>SUM(G1459:AK1459)</f>
        <v>38</v>
      </c>
    </row>
    <row r="1460" spans="1:38" ht="15" x14ac:dyDescent="0.25">
      <c r="A1460" s="17">
        <v>32</v>
      </c>
      <c r="B1460" s="18" t="s">
        <v>834</v>
      </c>
      <c r="C1460" s="18" t="s">
        <v>835</v>
      </c>
      <c r="D1460" s="18" t="s">
        <v>836</v>
      </c>
      <c r="E1460" s="19" t="s">
        <v>837</v>
      </c>
      <c r="F1460" s="18" t="s">
        <v>39</v>
      </c>
      <c r="G1460" s="17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>
        <v>1</v>
      </c>
      <c r="V1460" s="20"/>
      <c r="W1460" s="20"/>
      <c r="X1460" s="17"/>
      <c r="Y1460" s="20"/>
      <c r="Z1460" s="20"/>
      <c r="AA1460" s="17"/>
      <c r="AB1460" s="20"/>
      <c r="AC1460" s="20"/>
      <c r="AD1460" s="20"/>
      <c r="AE1460" s="20"/>
      <c r="AF1460" s="17"/>
      <c r="AG1460" s="20"/>
      <c r="AH1460" s="20"/>
      <c r="AI1460" s="20"/>
      <c r="AJ1460" s="20"/>
      <c r="AK1460" s="20"/>
      <c r="AL1460" s="1">
        <f>SUM(G1460:AK1460)</f>
        <v>1</v>
      </c>
    </row>
    <row r="1461" spans="1:38" ht="15" x14ac:dyDescent="0.25">
      <c r="A1461" s="17">
        <v>32</v>
      </c>
      <c r="B1461" s="18" t="s">
        <v>834</v>
      </c>
      <c r="C1461" s="18" t="s">
        <v>835</v>
      </c>
      <c r="D1461" s="18" t="s">
        <v>838</v>
      </c>
      <c r="E1461" s="19" t="s">
        <v>839</v>
      </c>
      <c r="F1461" s="18" t="s">
        <v>37</v>
      </c>
      <c r="G1461" s="20"/>
      <c r="H1461" s="20"/>
      <c r="I1461" s="20"/>
      <c r="J1461" s="20"/>
      <c r="K1461" s="20">
        <v>228</v>
      </c>
      <c r="L1461" s="20"/>
      <c r="M1461" s="20"/>
      <c r="N1461" s="20"/>
      <c r="O1461" s="20"/>
      <c r="P1461" s="20"/>
      <c r="Q1461" s="20"/>
      <c r="R1461" s="20"/>
      <c r="S1461" s="20"/>
      <c r="T1461" s="20"/>
      <c r="U1461" s="20">
        <v>600</v>
      </c>
      <c r="V1461" s="20"/>
      <c r="W1461" s="20"/>
      <c r="X1461" s="17"/>
      <c r="Y1461" s="20">
        <v>1</v>
      </c>
      <c r="Z1461" s="20"/>
      <c r="AA1461" s="17"/>
      <c r="AB1461" s="20"/>
      <c r="AC1461" s="20"/>
      <c r="AD1461" s="20"/>
      <c r="AE1461" s="20"/>
      <c r="AF1461" s="20"/>
      <c r="AG1461" s="20"/>
      <c r="AH1461" s="20"/>
      <c r="AI1461" s="20"/>
      <c r="AJ1461" s="17"/>
      <c r="AK1461" s="20"/>
      <c r="AL1461" s="1">
        <f>SUM(G1461:AK1461)</f>
        <v>829</v>
      </c>
    </row>
    <row r="1462" spans="1:38" ht="15" x14ac:dyDescent="0.25">
      <c r="A1462" s="17">
        <v>32</v>
      </c>
      <c r="B1462" s="18" t="s">
        <v>834</v>
      </c>
      <c r="C1462" s="18" t="s">
        <v>835</v>
      </c>
      <c r="D1462" s="18" t="s">
        <v>838</v>
      </c>
      <c r="E1462" s="19" t="s">
        <v>839</v>
      </c>
      <c r="F1462" s="18" t="s">
        <v>33</v>
      </c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>
        <v>2</v>
      </c>
      <c r="V1462" s="20"/>
      <c r="W1462" s="20"/>
      <c r="X1462" s="20"/>
      <c r="Y1462" s="20"/>
      <c r="Z1462" s="20"/>
      <c r="AA1462" s="17"/>
      <c r="AB1462" s="20"/>
      <c r="AC1462" s="20"/>
      <c r="AD1462" s="20"/>
      <c r="AE1462" s="20"/>
      <c r="AF1462" s="20"/>
      <c r="AG1462" s="20"/>
      <c r="AH1462" s="20"/>
      <c r="AI1462" s="20"/>
      <c r="AJ1462" s="17"/>
      <c r="AK1462" s="20"/>
      <c r="AL1462" s="1">
        <f>SUM(G1462:AK1462)</f>
        <v>2</v>
      </c>
    </row>
    <row r="1463" spans="1:38" ht="15" x14ac:dyDescent="0.25">
      <c r="A1463" s="17">
        <v>32</v>
      </c>
      <c r="B1463" s="18" t="s">
        <v>834</v>
      </c>
      <c r="C1463" s="18" t="s">
        <v>835</v>
      </c>
      <c r="D1463" s="18" t="s">
        <v>840</v>
      </c>
      <c r="E1463" s="19" t="s">
        <v>841</v>
      </c>
      <c r="F1463" s="18" t="s">
        <v>5</v>
      </c>
      <c r="G1463" s="20"/>
      <c r="H1463" s="20"/>
      <c r="I1463" s="20"/>
      <c r="J1463" s="20"/>
      <c r="K1463" s="17"/>
      <c r="L1463" s="20"/>
      <c r="M1463" s="20"/>
      <c r="N1463" s="20"/>
      <c r="O1463" s="20">
        <v>1</v>
      </c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20"/>
      <c r="AB1463" s="20"/>
      <c r="AC1463" s="20"/>
      <c r="AD1463" s="20"/>
      <c r="AE1463" s="20"/>
      <c r="AF1463" s="20"/>
      <c r="AG1463" s="20"/>
      <c r="AH1463" s="20"/>
      <c r="AI1463" s="20"/>
      <c r="AJ1463" s="20"/>
      <c r="AK1463" s="20"/>
      <c r="AL1463" s="1">
        <f>SUM(G1463:AK1463)</f>
        <v>1</v>
      </c>
    </row>
    <row r="1464" spans="1:38" ht="15" x14ac:dyDescent="0.25">
      <c r="A1464" s="17">
        <v>32</v>
      </c>
      <c r="B1464" s="18" t="s">
        <v>834</v>
      </c>
      <c r="C1464" s="18" t="s">
        <v>835</v>
      </c>
      <c r="D1464" s="18" t="s">
        <v>840</v>
      </c>
      <c r="E1464" s="19" t="s">
        <v>841</v>
      </c>
      <c r="F1464" s="18" t="s">
        <v>37</v>
      </c>
      <c r="G1464" s="20"/>
      <c r="H1464" s="20"/>
      <c r="I1464" s="20"/>
      <c r="J1464" s="20"/>
      <c r="K1464" s="20"/>
      <c r="L1464" s="20"/>
      <c r="M1464" s="20"/>
      <c r="N1464" s="20"/>
      <c r="O1464" s="20">
        <v>1488</v>
      </c>
      <c r="P1464" s="20"/>
      <c r="Q1464" s="20"/>
      <c r="R1464" s="20"/>
      <c r="S1464" s="20"/>
      <c r="T1464" s="20"/>
      <c r="U1464" s="20">
        <v>5</v>
      </c>
      <c r="V1464" s="20"/>
      <c r="W1464" s="20"/>
      <c r="X1464" s="20"/>
      <c r="Y1464" s="20">
        <v>190</v>
      </c>
      <c r="Z1464" s="20"/>
      <c r="AA1464" s="20">
        <v>14</v>
      </c>
      <c r="AB1464" s="17"/>
      <c r="AC1464" s="20"/>
      <c r="AD1464" s="20"/>
      <c r="AE1464" s="20"/>
      <c r="AF1464" s="20"/>
      <c r="AG1464" s="20"/>
      <c r="AH1464" s="20"/>
      <c r="AI1464" s="20"/>
      <c r="AJ1464" s="20"/>
      <c r="AK1464" s="20"/>
      <c r="AL1464" s="1">
        <f>SUM(G1464:AK1464)</f>
        <v>1697</v>
      </c>
    </row>
    <row r="1465" spans="1:38" ht="15" x14ac:dyDescent="0.25">
      <c r="A1465" s="17">
        <v>32</v>
      </c>
      <c r="B1465" s="18" t="s">
        <v>834</v>
      </c>
      <c r="C1465" s="18" t="s">
        <v>835</v>
      </c>
      <c r="D1465" s="18" t="s">
        <v>840</v>
      </c>
      <c r="E1465" s="19" t="s">
        <v>841</v>
      </c>
      <c r="F1465" s="18" t="s">
        <v>38</v>
      </c>
      <c r="G1465" s="20"/>
      <c r="H1465" s="20"/>
      <c r="I1465" s="20"/>
      <c r="J1465" s="20"/>
      <c r="K1465" s="20"/>
      <c r="L1465" s="20"/>
      <c r="M1465" s="20"/>
      <c r="N1465" s="20"/>
      <c r="O1465" s="20">
        <v>1</v>
      </c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20">
        <v>1</v>
      </c>
      <c r="AB1465" s="20"/>
      <c r="AC1465" s="20"/>
      <c r="AD1465" s="20"/>
      <c r="AE1465" s="20"/>
      <c r="AF1465" s="20"/>
      <c r="AG1465" s="20"/>
      <c r="AH1465" s="20"/>
      <c r="AI1465" s="20"/>
      <c r="AJ1465" s="17"/>
      <c r="AK1465" s="20"/>
      <c r="AL1465" s="1">
        <f>SUM(G1465:AK1465)</f>
        <v>2</v>
      </c>
    </row>
    <row r="1466" spans="1:38" ht="15" x14ac:dyDescent="0.25">
      <c r="A1466" s="17">
        <v>32</v>
      </c>
      <c r="B1466" s="18" t="s">
        <v>834</v>
      </c>
      <c r="C1466" s="18" t="s">
        <v>835</v>
      </c>
      <c r="D1466" s="18" t="s">
        <v>840</v>
      </c>
      <c r="E1466" s="19" t="s">
        <v>841</v>
      </c>
      <c r="F1466" s="18" t="s">
        <v>33</v>
      </c>
      <c r="G1466" s="17"/>
      <c r="H1466" s="20"/>
      <c r="I1466" s="20"/>
      <c r="J1466" s="20"/>
      <c r="K1466" s="20"/>
      <c r="L1466" s="17"/>
      <c r="M1466" s="20"/>
      <c r="N1466" s="20"/>
      <c r="O1466" s="20"/>
      <c r="P1466" s="20"/>
      <c r="Q1466" s="20"/>
      <c r="R1466" s="17"/>
      <c r="S1466" s="20"/>
      <c r="T1466" s="20"/>
      <c r="U1466" s="20">
        <v>7</v>
      </c>
      <c r="V1466" s="20"/>
      <c r="W1466" s="20"/>
      <c r="X1466" s="20"/>
      <c r="Y1466" s="20"/>
      <c r="Z1466" s="20"/>
      <c r="AA1466" s="17"/>
      <c r="AB1466" s="20"/>
      <c r="AC1466" s="20">
        <v>1</v>
      </c>
      <c r="AD1466" s="20"/>
      <c r="AE1466" s="20"/>
      <c r="AF1466" s="20"/>
      <c r="AG1466" s="20"/>
      <c r="AH1466" s="20"/>
      <c r="AI1466" s="17"/>
      <c r="AJ1466" s="20"/>
      <c r="AK1466" s="20"/>
      <c r="AL1466" s="1">
        <f>SUM(G1466:AK1466)</f>
        <v>8</v>
      </c>
    </row>
    <row r="1467" spans="1:38" ht="15" x14ac:dyDescent="0.25">
      <c r="A1467" s="17">
        <v>32</v>
      </c>
      <c r="B1467" s="18" t="s">
        <v>834</v>
      </c>
      <c r="C1467" s="18" t="s">
        <v>835</v>
      </c>
      <c r="D1467" s="18" t="s">
        <v>842</v>
      </c>
      <c r="E1467" s="19" t="s">
        <v>843</v>
      </c>
      <c r="F1467" s="18" t="s">
        <v>42</v>
      </c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17">
        <v>1</v>
      </c>
      <c r="S1467" s="20"/>
      <c r="T1467" s="20"/>
      <c r="U1467" s="20"/>
      <c r="V1467" s="20"/>
      <c r="W1467" s="20"/>
      <c r="X1467" s="20"/>
      <c r="Y1467" s="20"/>
      <c r="Z1467" s="20"/>
      <c r="AA1467" s="20"/>
      <c r="AB1467" s="20"/>
      <c r="AC1467" s="20"/>
      <c r="AD1467" s="20"/>
      <c r="AE1467" s="20"/>
      <c r="AF1467" s="20"/>
      <c r="AG1467" s="20"/>
      <c r="AH1467" s="20"/>
      <c r="AI1467" s="17"/>
      <c r="AJ1467" s="17"/>
      <c r="AK1467" s="20"/>
      <c r="AL1467" s="1">
        <f>SUM(G1467:AK1467)</f>
        <v>1</v>
      </c>
    </row>
    <row r="1468" spans="1:38" ht="15" x14ac:dyDescent="0.25">
      <c r="A1468" s="17">
        <v>32</v>
      </c>
      <c r="B1468" s="18" t="s">
        <v>834</v>
      </c>
      <c r="C1468" s="18" t="s">
        <v>835</v>
      </c>
      <c r="D1468" s="18" t="s">
        <v>842</v>
      </c>
      <c r="E1468" s="19" t="s">
        <v>843</v>
      </c>
      <c r="F1468" s="18" t="s">
        <v>5</v>
      </c>
      <c r="G1468" s="20"/>
      <c r="H1468" s="20"/>
      <c r="I1468" s="20"/>
      <c r="J1468" s="20"/>
      <c r="K1468" s="20"/>
      <c r="L1468" s="20"/>
      <c r="M1468" s="20"/>
      <c r="N1468" s="20"/>
      <c r="O1468" s="17"/>
      <c r="P1468" s="20"/>
      <c r="Q1468" s="20"/>
      <c r="R1468" s="20"/>
      <c r="S1468" s="20"/>
      <c r="T1468" s="20"/>
      <c r="U1468" s="20">
        <v>6</v>
      </c>
      <c r="V1468" s="20"/>
      <c r="W1468" s="20"/>
      <c r="X1468" s="20"/>
      <c r="Y1468" s="20"/>
      <c r="Z1468" s="20"/>
      <c r="AA1468" s="20"/>
      <c r="AB1468" s="20"/>
      <c r="AC1468" s="20"/>
      <c r="AD1468" s="20"/>
      <c r="AE1468" s="20"/>
      <c r="AF1468" s="20"/>
      <c r="AG1468" s="20"/>
      <c r="AH1468" s="20"/>
      <c r="AI1468" s="20"/>
      <c r="AJ1468" s="20"/>
      <c r="AK1468" s="20"/>
      <c r="AL1468" s="1">
        <f>SUM(G1468:AK1468)</f>
        <v>6</v>
      </c>
    </row>
    <row r="1469" spans="1:38" ht="15" x14ac:dyDescent="0.25">
      <c r="A1469" s="17">
        <v>32</v>
      </c>
      <c r="B1469" s="18" t="s">
        <v>834</v>
      </c>
      <c r="C1469" s="18" t="s">
        <v>835</v>
      </c>
      <c r="D1469" s="18" t="s">
        <v>842</v>
      </c>
      <c r="E1469" s="19" t="s">
        <v>843</v>
      </c>
      <c r="F1469" s="18" t="s">
        <v>37</v>
      </c>
      <c r="G1469" s="20"/>
      <c r="H1469" s="20"/>
      <c r="I1469" s="20"/>
      <c r="J1469" s="20"/>
      <c r="K1469" s="20">
        <v>2</v>
      </c>
      <c r="L1469" s="20"/>
      <c r="M1469" s="20"/>
      <c r="N1469" s="20"/>
      <c r="O1469" s="20"/>
      <c r="P1469" s="20"/>
      <c r="Q1469" s="20"/>
      <c r="R1469" s="20"/>
      <c r="S1469" s="20"/>
      <c r="T1469" s="20"/>
      <c r="U1469" s="20">
        <v>1</v>
      </c>
      <c r="V1469" s="20"/>
      <c r="W1469" s="20"/>
      <c r="X1469" s="20"/>
      <c r="Y1469" s="20"/>
      <c r="Z1469" s="20"/>
      <c r="AA1469" s="20"/>
      <c r="AB1469" s="20"/>
      <c r="AC1469" s="20"/>
      <c r="AD1469" s="20"/>
      <c r="AE1469" s="20"/>
      <c r="AF1469" s="20"/>
      <c r="AG1469" s="20"/>
      <c r="AH1469" s="20"/>
      <c r="AI1469" s="17"/>
      <c r="AJ1469" s="20"/>
      <c r="AK1469" s="20"/>
      <c r="AL1469" s="1">
        <f>SUM(G1469:AK1469)</f>
        <v>3</v>
      </c>
    </row>
    <row r="1470" spans="1:38" ht="15" x14ac:dyDescent="0.25">
      <c r="A1470" s="17">
        <v>32</v>
      </c>
      <c r="B1470" s="18" t="s">
        <v>834</v>
      </c>
      <c r="C1470" s="18" t="s">
        <v>835</v>
      </c>
      <c r="D1470" s="18" t="s">
        <v>842</v>
      </c>
      <c r="E1470" s="19" t="s">
        <v>843</v>
      </c>
      <c r="F1470" s="18" t="s">
        <v>38</v>
      </c>
      <c r="G1470" s="20"/>
      <c r="H1470" s="20">
        <v>4</v>
      </c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20">
        <v>1</v>
      </c>
      <c r="AB1470" s="20"/>
      <c r="AC1470" s="20"/>
      <c r="AD1470" s="20"/>
      <c r="AE1470" s="20"/>
      <c r="AF1470" s="20">
        <v>2</v>
      </c>
      <c r="AG1470" s="20"/>
      <c r="AH1470" s="20"/>
      <c r="AI1470" s="20"/>
      <c r="AJ1470" s="17"/>
      <c r="AK1470" s="20"/>
      <c r="AL1470" s="1">
        <f>SUM(G1470:AK1470)</f>
        <v>7</v>
      </c>
    </row>
    <row r="1471" spans="1:38" ht="15" x14ac:dyDescent="0.25">
      <c r="A1471" s="17">
        <v>32</v>
      </c>
      <c r="B1471" s="18" t="s">
        <v>834</v>
      </c>
      <c r="C1471" s="18" t="s">
        <v>835</v>
      </c>
      <c r="D1471" s="18" t="s">
        <v>842</v>
      </c>
      <c r="E1471" s="19" t="s">
        <v>843</v>
      </c>
      <c r="F1471" s="18" t="s">
        <v>33</v>
      </c>
      <c r="G1471" s="20"/>
      <c r="H1471" s="20"/>
      <c r="I1471" s="20"/>
      <c r="J1471" s="20"/>
      <c r="K1471" s="20">
        <v>22</v>
      </c>
      <c r="L1471" s="20"/>
      <c r="M1471" s="20"/>
      <c r="N1471" s="20"/>
      <c r="O1471" s="20"/>
      <c r="P1471" s="20"/>
      <c r="Q1471" s="20"/>
      <c r="R1471" s="20"/>
      <c r="S1471" s="20"/>
      <c r="T1471" s="20"/>
      <c r="U1471" s="20">
        <v>655</v>
      </c>
      <c r="V1471" s="20"/>
      <c r="W1471" s="20"/>
      <c r="X1471" s="20"/>
      <c r="Y1471" s="20"/>
      <c r="Z1471" s="20"/>
      <c r="AA1471" s="20"/>
      <c r="AB1471" s="20"/>
      <c r="AC1471" s="20"/>
      <c r="AD1471" s="20"/>
      <c r="AE1471" s="20"/>
      <c r="AF1471" s="20"/>
      <c r="AG1471" s="20"/>
      <c r="AH1471" s="20"/>
      <c r="AI1471" s="20"/>
      <c r="AJ1471" s="17"/>
      <c r="AK1471" s="20"/>
      <c r="AL1471" s="1">
        <f>SUM(G1471:AK1471)</f>
        <v>677</v>
      </c>
    </row>
    <row r="1472" spans="1:38" ht="15" x14ac:dyDescent="0.25">
      <c r="A1472" s="17">
        <v>32</v>
      </c>
      <c r="B1472" s="18" t="s">
        <v>834</v>
      </c>
      <c r="C1472" s="18" t="s">
        <v>835</v>
      </c>
      <c r="D1472" s="18" t="s">
        <v>842</v>
      </c>
      <c r="E1472" s="19" t="s">
        <v>843</v>
      </c>
      <c r="F1472" s="18" t="s">
        <v>39</v>
      </c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>
        <v>1</v>
      </c>
      <c r="V1472" s="20"/>
      <c r="W1472" s="20"/>
      <c r="X1472" s="20"/>
      <c r="Y1472" s="20"/>
      <c r="Z1472" s="20"/>
      <c r="AA1472" s="17"/>
      <c r="AB1472" s="20"/>
      <c r="AC1472" s="20"/>
      <c r="AD1472" s="20"/>
      <c r="AE1472" s="20"/>
      <c r="AF1472" s="20"/>
      <c r="AG1472" s="20"/>
      <c r="AH1472" s="20"/>
      <c r="AI1472" s="20"/>
      <c r="AJ1472" s="17"/>
      <c r="AK1472" s="20"/>
      <c r="AL1472" s="1">
        <f>SUM(G1472:AK1472)</f>
        <v>1</v>
      </c>
    </row>
    <row r="1473" spans="1:38" ht="15" x14ac:dyDescent="0.25">
      <c r="A1473" s="17">
        <v>32</v>
      </c>
      <c r="B1473" s="18" t="s">
        <v>834</v>
      </c>
      <c r="C1473" s="18" t="s">
        <v>835</v>
      </c>
      <c r="D1473" s="18" t="s">
        <v>844</v>
      </c>
      <c r="E1473" s="19" t="s">
        <v>845</v>
      </c>
      <c r="F1473" s="18" t="s">
        <v>42</v>
      </c>
      <c r="G1473" s="20"/>
      <c r="H1473" s="20"/>
      <c r="I1473" s="20"/>
      <c r="J1473" s="20"/>
      <c r="K1473" s="20"/>
      <c r="L1473" s="20"/>
      <c r="M1473" s="20"/>
      <c r="N1473" s="20"/>
      <c r="O1473" s="20"/>
      <c r="P1473" s="17"/>
      <c r="Q1473" s="20"/>
      <c r="R1473" s="20">
        <v>7</v>
      </c>
      <c r="S1473" s="20"/>
      <c r="T1473" s="20"/>
      <c r="U1473" s="20">
        <v>3</v>
      </c>
      <c r="V1473" s="20"/>
      <c r="W1473" s="20"/>
      <c r="X1473" s="20"/>
      <c r="Y1473" s="20"/>
      <c r="Z1473" s="20"/>
      <c r="AA1473" s="20"/>
      <c r="AB1473" s="20"/>
      <c r="AC1473" s="20"/>
      <c r="AD1473" s="20"/>
      <c r="AE1473" s="20"/>
      <c r="AF1473" s="20"/>
      <c r="AG1473" s="20"/>
      <c r="AH1473" s="20"/>
      <c r="AI1473" s="20"/>
      <c r="AJ1473" s="20"/>
      <c r="AK1473" s="20"/>
      <c r="AL1473" s="1">
        <f>SUM(G1473:AK1473)</f>
        <v>10</v>
      </c>
    </row>
    <row r="1474" spans="1:38" ht="15" x14ac:dyDescent="0.25">
      <c r="A1474" s="17">
        <v>32</v>
      </c>
      <c r="B1474" s="18" t="s">
        <v>834</v>
      </c>
      <c r="C1474" s="18" t="s">
        <v>835</v>
      </c>
      <c r="D1474" s="18" t="s">
        <v>844</v>
      </c>
      <c r="E1474" s="19" t="s">
        <v>845</v>
      </c>
      <c r="F1474" s="18" t="s">
        <v>36</v>
      </c>
      <c r="G1474" s="20"/>
      <c r="H1474" s="20"/>
      <c r="I1474" s="20"/>
      <c r="J1474" s="20"/>
      <c r="K1474" s="20"/>
      <c r="L1474" s="20"/>
      <c r="M1474" s="20"/>
      <c r="N1474" s="20"/>
      <c r="O1474" s="20"/>
      <c r="P1474" s="17"/>
      <c r="Q1474" s="20"/>
      <c r="R1474" s="20"/>
      <c r="S1474" s="20"/>
      <c r="T1474" s="20"/>
      <c r="U1474" s="20">
        <v>2</v>
      </c>
      <c r="V1474" s="20"/>
      <c r="W1474" s="20"/>
      <c r="X1474" s="20"/>
      <c r="Y1474" s="20"/>
      <c r="Z1474" s="20"/>
      <c r="AA1474" s="20"/>
      <c r="AB1474" s="20"/>
      <c r="AC1474" s="20"/>
      <c r="AD1474" s="20"/>
      <c r="AE1474" s="20"/>
      <c r="AF1474" s="20"/>
      <c r="AG1474" s="20"/>
      <c r="AH1474" s="20"/>
      <c r="AI1474" s="20"/>
      <c r="AJ1474" s="20"/>
      <c r="AK1474" s="20"/>
      <c r="AL1474" s="1">
        <f>SUM(G1474:AK1474)</f>
        <v>2</v>
      </c>
    </row>
    <row r="1475" spans="1:38" ht="15" x14ac:dyDescent="0.25">
      <c r="A1475" s="17">
        <v>32</v>
      </c>
      <c r="B1475" s="18" t="s">
        <v>834</v>
      </c>
      <c r="C1475" s="18" t="s">
        <v>835</v>
      </c>
      <c r="D1475" s="18" t="s">
        <v>844</v>
      </c>
      <c r="E1475" s="19" t="s">
        <v>845</v>
      </c>
      <c r="F1475" s="18" t="s">
        <v>37</v>
      </c>
      <c r="G1475" s="20"/>
      <c r="H1475" s="20"/>
      <c r="I1475" s="20"/>
      <c r="J1475" s="20"/>
      <c r="K1475" s="20">
        <v>5407</v>
      </c>
      <c r="L1475" s="20"/>
      <c r="M1475" s="20"/>
      <c r="N1475" s="20"/>
      <c r="O1475" s="20">
        <v>1</v>
      </c>
      <c r="P1475" s="17"/>
      <c r="Q1475" s="20"/>
      <c r="R1475" s="20"/>
      <c r="S1475" s="20"/>
      <c r="T1475" s="20"/>
      <c r="U1475" s="20">
        <v>3300</v>
      </c>
      <c r="V1475" s="20"/>
      <c r="W1475" s="20"/>
      <c r="X1475" s="20"/>
      <c r="Y1475" s="20">
        <v>46</v>
      </c>
      <c r="Z1475" s="20"/>
      <c r="AA1475" s="20">
        <v>1</v>
      </c>
      <c r="AB1475" s="20"/>
      <c r="AC1475" s="20"/>
      <c r="AD1475" s="20"/>
      <c r="AE1475" s="20"/>
      <c r="AF1475" s="20">
        <v>2</v>
      </c>
      <c r="AG1475" s="20"/>
      <c r="AH1475" s="20"/>
      <c r="AI1475" s="20"/>
      <c r="AJ1475" s="17"/>
      <c r="AK1475" s="20"/>
      <c r="AL1475" s="1">
        <f>SUM(G1475:AK1475)</f>
        <v>8757</v>
      </c>
    </row>
    <row r="1476" spans="1:38" ht="15" x14ac:dyDescent="0.25">
      <c r="A1476" s="17">
        <v>32</v>
      </c>
      <c r="B1476" s="18" t="s">
        <v>834</v>
      </c>
      <c r="C1476" s="18" t="s">
        <v>835</v>
      </c>
      <c r="D1476" s="18" t="s">
        <v>844</v>
      </c>
      <c r="E1476" s="19" t="s">
        <v>845</v>
      </c>
      <c r="F1476" s="18" t="s">
        <v>38</v>
      </c>
      <c r="G1476" s="20"/>
      <c r="H1476" s="20"/>
      <c r="I1476" s="20">
        <v>1</v>
      </c>
      <c r="J1476" s="20"/>
      <c r="K1476" s="20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>
        <v>1</v>
      </c>
      <c r="V1476" s="20"/>
      <c r="W1476" s="20"/>
      <c r="X1476" s="20"/>
      <c r="Y1476" s="20"/>
      <c r="Z1476" s="20"/>
      <c r="AA1476" s="20">
        <v>1</v>
      </c>
      <c r="AB1476" s="20"/>
      <c r="AC1476" s="20"/>
      <c r="AD1476" s="20"/>
      <c r="AE1476" s="20"/>
      <c r="AF1476" s="20">
        <v>1</v>
      </c>
      <c r="AG1476" s="20"/>
      <c r="AH1476" s="20"/>
      <c r="AI1476" s="20"/>
      <c r="AJ1476" s="17"/>
      <c r="AK1476" s="20"/>
      <c r="AL1476" s="1">
        <f>SUM(G1476:AK1476)</f>
        <v>4</v>
      </c>
    </row>
    <row r="1477" spans="1:38" ht="15" x14ac:dyDescent="0.25">
      <c r="A1477" s="17">
        <v>32</v>
      </c>
      <c r="B1477" s="18" t="s">
        <v>834</v>
      </c>
      <c r="C1477" s="18" t="s">
        <v>835</v>
      </c>
      <c r="D1477" s="18" t="s">
        <v>844</v>
      </c>
      <c r="E1477" s="19" t="s">
        <v>845</v>
      </c>
      <c r="F1477" s="18" t="s">
        <v>33</v>
      </c>
      <c r="G1477" s="20"/>
      <c r="H1477" s="20"/>
      <c r="I1477" s="20">
        <v>1</v>
      </c>
      <c r="J1477" s="20"/>
      <c r="K1477" s="20">
        <v>1255</v>
      </c>
      <c r="L1477" s="20"/>
      <c r="M1477" s="20"/>
      <c r="N1477" s="20"/>
      <c r="O1477" s="20">
        <v>4</v>
      </c>
      <c r="P1477" s="20"/>
      <c r="Q1477" s="20"/>
      <c r="R1477" s="20"/>
      <c r="S1477" s="20"/>
      <c r="T1477" s="20"/>
      <c r="U1477" s="20">
        <v>2276</v>
      </c>
      <c r="V1477" s="20"/>
      <c r="W1477" s="20"/>
      <c r="X1477" s="20"/>
      <c r="Y1477" s="20">
        <v>1</v>
      </c>
      <c r="Z1477" s="20"/>
      <c r="AA1477" s="20">
        <v>14</v>
      </c>
      <c r="AB1477" s="20"/>
      <c r="AC1477" s="20"/>
      <c r="AD1477" s="20"/>
      <c r="AE1477" s="20"/>
      <c r="AF1477" s="20"/>
      <c r="AG1477" s="20"/>
      <c r="AH1477" s="20"/>
      <c r="AI1477" s="20"/>
      <c r="AJ1477" s="17"/>
      <c r="AK1477" s="20"/>
      <c r="AL1477" s="1">
        <f>SUM(G1477:AK1477)</f>
        <v>3551</v>
      </c>
    </row>
    <row r="1478" spans="1:38" ht="15" x14ac:dyDescent="0.25">
      <c r="A1478" s="17">
        <v>32</v>
      </c>
      <c r="B1478" s="18" t="s">
        <v>834</v>
      </c>
      <c r="C1478" s="18" t="s">
        <v>835</v>
      </c>
      <c r="D1478" s="18" t="s">
        <v>844</v>
      </c>
      <c r="E1478" s="19" t="s">
        <v>845</v>
      </c>
      <c r="F1478" s="18" t="s">
        <v>39</v>
      </c>
      <c r="G1478" s="17"/>
      <c r="H1478" s="20"/>
      <c r="I1478" s="20"/>
      <c r="J1478" s="17"/>
      <c r="K1478" s="20">
        <v>45</v>
      </c>
      <c r="L1478" s="20"/>
      <c r="M1478" s="17"/>
      <c r="N1478" s="17"/>
      <c r="O1478" s="20"/>
      <c r="P1478" s="20"/>
      <c r="Q1478" s="20"/>
      <c r="R1478" s="17"/>
      <c r="S1478" s="20"/>
      <c r="T1478" s="20"/>
      <c r="U1478" s="20">
        <v>47</v>
      </c>
      <c r="V1478" s="20"/>
      <c r="W1478" s="20"/>
      <c r="X1478" s="17"/>
      <c r="Y1478" s="20"/>
      <c r="Z1478" s="20"/>
      <c r="AA1478" s="17"/>
      <c r="AB1478" s="20"/>
      <c r="AC1478" s="20"/>
      <c r="AD1478" s="20"/>
      <c r="AE1478" s="20"/>
      <c r="AF1478" s="17"/>
      <c r="AG1478" s="20"/>
      <c r="AH1478" s="20"/>
      <c r="AI1478" s="17"/>
      <c r="AJ1478" s="17"/>
      <c r="AK1478" s="20"/>
      <c r="AL1478" s="1">
        <f>SUM(G1478:AK1478)</f>
        <v>92</v>
      </c>
    </row>
    <row r="1479" spans="1:38" ht="15" x14ac:dyDescent="0.25">
      <c r="A1479" s="17">
        <v>32</v>
      </c>
      <c r="B1479" s="18" t="s">
        <v>834</v>
      </c>
      <c r="C1479" s="18" t="s">
        <v>835</v>
      </c>
      <c r="D1479" s="18" t="s">
        <v>846</v>
      </c>
      <c r="E1479" s="19" t="s">
        <v>847</v>
      </c>
      <c r="F1479" s="18" t="s">
        <v>5</v>
      </c>
      <c r="G1479" s="17"/>
      <c r="H1479" s="20"/>
      <c r="I1479" s="20"/>
      <c r="J1479" s="17"/>
      <c r="K1479" s="20"/>
      <c r="L1479" s="20"/>
      <c r="M1479" s="17"/>
      <c r="N1479" s="17"/>
      <c r="O1479" s="20"/>
      <c r="P1479" s="17"/>
      <c r="Q1479" s="20"/>
      <c r="R1479" s="20"/>
      <c r="S1479" s="20"/>
      <c r="T1479" s="20"/>
      <c r="U1479" s="20">
        <v>4</v>
      </c>
      <c r="V1479" s="20"/>
      <c r="W1479" s="20"/>
      <c r="X1479" s="20"/>
      <c r="Y1479" s="20"/>
      <c r="Z1479" s="20"/>
      <c r="AA1479" s="17"/>
      <c r="AB1479" s="20"/>
      <c r="AC1479" s="20"/>
      <c r="AD1479" s="20"/>
      <c r="AE1479" s="20"/>
      <c r="AF1479" s="20"/>
      <c r="AG1479" s="20"/>
      <c r="AH1479" s="20"/>
      <c r="AI1479" s="20"/>
      <c r="AJ1479" s="17"/>
      <c r="AK1479" s="20"/>
      <c r="AL1479" s="1">
        <f>SUM(G1479:AK1479)</f>
        <v>4</v>
      </c>
    </row>
    <row r="1480" spans="1:38" ht="15" x14ac:dyDescent="0.25">
      <c r="A1480" s="17">
        <v>32</v>
      </c>
      <c r="B1480" s="18" t="s">
        <v>834</v>
      </c>
      <c r="C1480" s="18" t="s">
        <v>835</v>
      </c>
      <c r="D1480" s="18" t="s">
        <v>846</v>
      </c>
      <c r="E1480" s="19" t="s">
        <v>847</v>
      </c>
      <c r="F1480" s="18" t="s">
        <v>37</v>
      </c>
      <c r="G1480" s="17"/>
      <c r="H1480" s="20"/>
      <c r="I1480" s="20">
        <v>1</v>
      </c>
      <c r="J1480" s="20"/>
      <c r="K1480" s="20">
        <v>9927</v>
      </c>
      <c r="L1480" s="20"/>
      <c r="M1480" s="20"/>
      <c r="N1480" s="20"/>
      <c r="O1480" s="20">
        <v>2</v>
      </c>
      <c r="P1480" s="20"/>
      <c r="Q1480" s="20"/>
      <c r="R1480" s="20"/>
      <c r="S1480" s="20"/>
      <c r="T1480" s="20"/>
      <c r="U1480" s="20">
        <v>14578</v>
      </c>
      <c r="V1480" s="20"/>
      <c r="W1480" s="20"/>
      <c r="X1480" s="20"/>
      <c r="Y1480" s="20">
        <v>91</v>
      </c>
      <c r="Z1480" s="20">
        <v>1</v>
      </c>
      <c r="AA1480" s="20">
        <v>26</v>
      </c>
      <c r="AB1480" s="20"/>
      <c r="AC1480" s="20"/>
      <c r="AD1480" s="20"/>
      <c r="AE1480" s="20"/>
      <c r="AF1480" s="20">
        <v>4</v>
      </c>
      <c r="AG1480" s="20"/>
      <c r="AH1480" s="20"/>
      <c r="AI1480" s="20"/>
      <c r="AJ1480" s="20"/>
      <c r="AK1480" s="20"/>
      <c r="AL1480" s="1">
        <f>SUM(G1480:AK1480)</f>
        <v>24630</v>
      </c>
    </row>
    <row r="1481" spans="1:38" ht="15" x14ac:dyDescent="0.25">
      <c r="A1481" s="17">
        <v>32</v>
      </c>
      <c r="B1481" s="18" t="s">
        <v>834</v>
      </c>
      <c r="C1481" s="18" t="s">
        <v>835</v>
      </c>
      <c r="D1481" s="18" t="s">
        <v>846</v>
      </c>
      <c r="E1481" s="19" t="s">
        <v>847</v>
      </c>
      <c r="F1481" s="18" t="s">
        <v>38</v>
      </c>
      <c r="G1481" s="20"/>
      <c r="H1481" s="17"/>
      <c r="I1481" s="20"/>
      <c r="J1481" s="20"/>
      <c r="K1481" s="20"/>
      <c r="L1481" s="20"/>
      <c r="M1481" s="20"/>
      <c r="N1481" s="20"/>
      <c r="O1481" s="20">
        <v>4</v>
      </c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20"/>
      <c r="AB1481" s="20"/>
      <c r="AC1481" s="20"/>
      <c r="AD1481" s="20"/>
      <c r="AE1481" s="20"/>
      <c r="AF1481" s="20"/>
      <c r="AG1481" s="20"/>
      <c r="AH1481" s="20"/>
      <c r="AI1481" s="20"/>
      <c r="AJ1481" s="17"/>
      <c r="AK1481" s="20"/>
      <c r="AL1481" s="1">
        <f>SUM(G1481:AK1481)</f>
        <v>4</v>
      </c>
    </row>
    <row r="1482" spans="1:38" ht="15" x14ac:dyDescent="0.25">
      <c r="A1482" s="17">
        <v>32</v>
      </c>
      <c r="B1482" s="18" t="s">
        <v>834</v>
      </c>
      <c r="C1482" s="18" t="s">
        <v>835</v>
      </c>
      <c r="D1482" s="18" t="s">
        <v>846</v>
      </c>
      <c r="E1482" s="19" t="s">
        <v>847</v>
      </c>
      <c r="F1482" s="18" t="s">
        <v>33</v>
      </c>
      <c r="G1482" s="20"/>
      <c r="H1482" s="17"/>
      <c r="I1482" s="20"/>
      <c r="J1482" s="20"/>
      <c r="K1482" s="20">
        <v>28</v>
      </c>
      <c r="L1482" s="20"/>
      <c r="M1482" s="20"/>
      <c r="N1482" s="20"/>
      <c r="O1482" s="20"/>
      <c r="P1482" s="20"/>
      <c r="Q1482" s="20"/>
      <c r="R1482" s="20"/>
      <c r="S1482" s="20"/>
      <c r="T1482" s="20"/>
      <c r="U1482" s="20">
        <v>38</v>
      </c>
      <c r="V1482" s="20"/>
      <c r="W1482" s="20"/>
      <c r="X1482" s="20"/>
      <c r="Y1482" s="20">
        <v>1</v>
      </c>
      <c r="Z1482" s="20"/>
      <c r="AA1482" s="20"/>
      <c r="AB1482" s="20"/>
      <c r="AC1482" s="20"/>
      <c r="AD1482" s="20"/>
      <c r="AE1482" s="20"/>
      <c r="AF1482" s="20"/>
      <c r="AG1482" s="20"/>
      <c r="AH1482" s="20"/>
      <c r="AI1482" s="20"/>
      <c r="AJ1482" s="17"/>
      <c r="AK1482" s="20"/>
      <c r="AL1482" s="1">
        <f>SUM(G1482:AK1482)</f>
        <v>67</v>
      </c>
    </row>
    <row r="1483" spans="1:38" ht="15" x14ac:dyDescent="0.25">
      <c r="A1483" s="17">
        <v>32</v>
      </c>
      <c r="B1483" s="18" t="s">
        <v>834</v>
      </c>
      <c r="C1483" s="18" t="s">
        <v>835</v>
      </c>
      <c r="D1483" s="18" t="s">
        <v>846</v>
      </c>
      <c r="E1483" s="19" t="s">
        <v>847</v>
      </c>
      <c r="F1483" s="18" t="s">
        <v>39</v>
      </c>
      <c r="G1483" s="20"/>
      <c r="H1483" s="20"/>
      <c r="I1483" s="20"/>
      <c r="J1483" s="20"/>
      <c r="K1483" s="20">
        <v>1</v>
      </c>
      <c r="L1483" s="20"/>
      <c r="M1483" s="17"/>
      <c r="N1483" s="20"/>
      <c r="O1483" s="20"/>
      <c r="P1483" s="20"/>
      <c r="Q1483" s="20"/>
      <c r="R1483" s="20"/>
      <c r="S1483" s="20"/>
      <c r="T1483" s="20"/>
      <c r="U1483" s="20">
        <v>29</v>
      </c>
      <c r="V1483" s="20"/>
      <c r="W1483" s="20"/>
      <c r="X1483" s="20"/>
      <c r="Y1483" s="20"/>
      <c r="Z1483" s="20"/>
      <c r="AA1483" s="20"/>
      <c r="AB1483" s="17"/>
      <c r="AC1483" s="20"/>
      <c r="AD1483" s="20"/>
      <c r="AE1483" s="20"/>
      <c r="AF1483" s="20"/>
      <c r="AG1483" s="20"/>
      <c r="AH1483" s="20"/>
      <c r="AI1483" s="17"/>
      <c r="AJ1483" s="20"/>
      <c r="AK1483" s="20"/>
      <c r="AL1483" s="1">
        <f>SUM(G1483:AK1483)</f>
        <v>30</v>
      </c>
    </row>
    <row r="1484" spans="1:38" ht="15" x14ac:dyDescent="0.25">
      <c r="A1484" s="17">
        <v>32</v>
      </c>
      <c r="B1484" s="18" t="s">
        <v>834</v>
      </c>
      <c r="C1484" s="18" t="s">
        <v>835</v>
      </c>
      <c r="D1484" s="18" t="s">
        <v>848</v>
      </c>
      <c r="E1484" s="19" t="s">
        <v>849</v>
      </c>
      <c r="F1484" s="18" t="s">
        <v>42</v>
      </c>
      <c r="G1484" s="20"/>
      <c r="H1484" s="20"/>
      <c r="I1484" s="20"/>
      <c r="J1484" s="20"/>
      <c r="K1484" s="20"/>
      <c r="L1484" s="20"/>
      <c r="M1484" s="20"/>
      <c r="N1484" s="20"/>
      <c r="O1484" s="20"/>
      <c r="P1484" s="17"/>
      <c r="Q1484" s="20"/>
      <c r="R1484" s="20">
        <v>2</v>
      </c>
      <c r="S1484" s="20"/>
      <c r="T1484" s="20"/>
      <c r="U1484" s="20">
        <v>10</v>
      </c>
      <c r="V1484" s="20"/>
      <c r="W1484" s="20"/>
      <c r="X1484" s="20"/>
      <c r="Y1484" s="20"/>
      <c r="Z1484" s="20"/>
      <c r="AA1484" s="17"/>
      <c r="AB1484" s="20"/>
      <c r="AC1484" s="20"/>
      <c r="AD1484" s="20"/>
      <c r="AE1484" s="20"/>
      <c r="AF1484" s="20"/>
      <c r="AG1484" s="20"/>
      <c r="AH1484" s="20"/>
      <c r="AI1484" s="20"/>
      <c r="AJ1484" s="17"/>
      <c r="AK1484" s="20"/>
      <c r="AL1484" s="1">
        <f>SUM(G1484:AK1484)</f>
        <v>12</v>
      </c>
    </row>
    <row r="1485" spans="1:38" ht="15" x14ac:dyDescent="0.25">
      <c r="A1485" s="17">
        <v>32</v>
      </c>
      <c r="B1485" s="18" t="s">
        <v>834</v>
      </c>
      <c r="C1485" s="18" t="s">
        <v>835</v>
      </c>
      <c r="D1485" s="18" t="s">
        <v>848</v>
      </c>
      <c r="E1485" s="19" t="s">
        <v>849</v>
      </c>
      <c r="F1485" s="18" t="s">
        <v>36</v>
      </c>
      <c r="G1485" s="20"/>
      <c r="H1485" s="20"/>
      <c r="I1485" s="20"/>
      <c r="J1485" s="20"/>
      <c r="K1485" s="20">
        <v>26</v>
      </c>
      <c r="L1485" s="20"/>
      <c r="M1485" s="20"/>
      <c r="N1485" s="20"/>
      <c r="O1485" s="20"/>
      <c r="P1485" s="20"/>
      <c r="Q1485" s="20"/>
      <c r="R1485" s="20"/>
      <c r="S1485" s="20"/>
      <c r="T1485" s="20"/>
      <c r="U1485" s="20">
        <v>65</v>
      </c>
      <c r="V1485" s="20"/>
      <c r="W1485" s="20"/>
      <c r="X1485" s="20"/>
      <c r="Y1485" s="20"/>
      <c r="Z1485" s="20"/>
      <c r="AA1485" s="20"/>
      <c r="AB1485" s="20"/>
      <c r="AC1485" s="20"/>
      <c r="AD1485" s="20"/>
      <c r="AE1485" s="20"/>
      <c r="AF1485" s="20"/>
      <c r="AG1485" s="20"/>
      <c r="AH1485" s="20"/>
      <c r="AI1485" s="20"/>
      <c r="AJ1485" s="17"/>
      <c r="AK1485" s="20"/>
      <c r="AL1485" s="1">
        <f>SUM(G1485:AK1485)</f>
        <v>91</v>
      </c>
    </row>
    <row r="1486" spans="1:38" ht="15" x14ac:dyDescent="0.25">
      <c r="A1486" s="17">
        <v>32</v>
      </c>
      <c r="B1486" s="18" t="s">
        <v>834</v>
      </c>
      <c r="C1486" s="18" t="s">
        <v>835</v>
      </c>
      <c r="D1486" s="18" t="s">
        <v>848</v>
      </c>
      <c r="E1486" s="19" t="s">
        <v>849</v>
      </c>
      <c r="F1486" s="18" t="s">
        <v>5</v>
      </c>
      <c r="G1486" s="20"/>
      <c r="H1486" s="20"/>
      <c r="I1486" s="20">
        <v>7</v>
      </c>
      <c r="J1486" s="20"/>
      <c r="K1486" s="20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>
        <v>13</v>
      </c>
      <c r="V1486" s="20"/>
      <c r="W1486" s="20"/>
      <c r="X1486" s="20"/>
      <c r="Y1486" s="20"/>
      <c r="Z1486" s="20"/>
      <c r="AA1486" s="20"/>
      <c r="AB1486" s="20"/>
      <c r="AC1486" s="20"/>
      <c r="AD1486" s="20"/>
      <c r="AE1486" s="20"/>
      <c r="AF1486" s="20"/>
      <c r="AG1486" s="20"/>
      <c r="AH1486" s="20"/>
      <c r="AI1486" s="20"/>
      <c r="AJ1486" s="17"/>
      <c r="AK1486" s="20"/>
      <c r="AL1486" s="1">
        <f>SUM(G1486:AK1486)</f>
        <v>20</v>
      </c>
    </row>
    <row r="1487" spans="1:38" ht="15" x14ac:dyDescent="0.25">
      <c r="A1487" s="17">
        <v>32</v>
      </c>
      <c r="B1487" s="18" t="s">
        <v>834</v>
      </c>
      <c r="C1487" s="18" t="s">
        <v>835</v>
      </c>
      <c r="D1487" s="18" t="s">
        <v>848</v>
      </c>
      <c r="E1487" s="19" t="s">
        <v>849</v>
      </c>
      <c r="F1487" s="18" t="s">
        <v>37</v>
      </c>
      <c r="G1487" s="20"/>
      <c r="H1487" s="20"/>
      <c r="I1487" s="20">
        <v>1</v>
      </c>
      <c r="J1487" s="20"/>
      <c r="K1487" s="20">
        <v>29562</v>
      </c>
      <c r="L1487" s="20"/>
      <c r="M1487" s="20"/>
      <c r="N1487" s="20"/>
      <c r="O1487" s="20">
        <v>126</v>
      </c>
      <c r="P1487" s="20"/>
      <c r="Q1487" s="20"/>
      <c r="R1487" s="20"/>
      <c r="S1487" s="20"/>
      <c r="T1487" s="20"/>
      <c r="U1487" s="20">
        <v>15324</v>
      </c>
      <c r="V1487" s="20"/>
      <c r="W1487" s="20"/>
      <c r="X1487" s="20"/>
      <c r="Y1487" s="20">
        <v>11</v>
      </c>
      <c r="Z1487" s="20"/>
      <c r="AA1487" s="20">
        <v>3</v>
      </c>
      <c r="AB1487" s="20"/>
      <c r="AC1487" s="20"/>
      <c r="AD1487" s="20"/>
      <c r="AE1487" s="20"/>
      <c r="AF1487" s="20"/>
      <c r="AG1487" s="20"/>
      <c r="AH1487" s="20"/>
      <c r="AI1487" s="20"/>
      <c r="AJ1487" s="17"/>
      <c r="AK1487" s="20"/>
      <c r="AL1487" s="1">
        <f>SUM(G1487:AK1487)</f>
        <v>45027</v>
      </c>
    </row>
    <row r="1488" spans="1:38" ht="15" x14ac:dyDescent="0.25">
      <c r="A1488" s="17">
        <v>32</v>
      </c>
      <c r="B1488" s="18" t="s">
        <v>834</v>
      </c>
      <c r="C1488" s="18" t="s">
        <v>835</v>
      </c>
      <c r="D1488" s="18" t="s">
        <v>848</v>
      </c>
      <c r="E1488" s="19" t="s">
        <v>849</v>
      </c>
      <c r="F1488" s="18" t="s">
        <v>38</v>
      </c>
      <c r="G1488" s="20"/>
      <c r="H1488" s="20"/>
      <c r="I1488" s="20"/>
      <c r="J1488" s="20"/>
      <c r="K1488" s="20"/>
      <c r="L1488" s="20"/>
      <c r="M1488" s="20"/>
      <c r="N1488" s="17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20">
        <v>14</v>
      </c>
      <c r="AB1488" s="20"/>
      <c r="AC1488" s="20"/>
      <c r="AD1488" s="20"/>
      <c r="AE1488" s="20"/>
      <c r="AF1488" s="20">
        <v>1</v>
      </c>
      <c r="AG1488" s="20"/>
      <c r="AH1488" s="20"/>
      <c r="AI1488" s="20"/>
      <c r="AJ1488" s="20"/>
      <c r="AK1488" s="20"/>
      <c r="AL1488" s="1">
        <f>SUM(G1488:AK1488)</f>
        <v>15</v>
      </c>
    </row>
    <row r="1489" spans="1:38" ht="15" x14ac:dyDescent="0.25">
      <c r="A1489" s="17">
        <v>32</v>
      </c>
      <c r="B1489" s="18" t="s">
        <v>834</v>
      </c>
      <c r="C1489" s="18" t="s">
        <v>835</v>
      </c>
      <c r="D1489" s="18" t="s">
        <v>848</v>
      </c>
      <c r="E1489" s="19" t="s">
        <v>849</v>
      </c>
      <c r="F1489" s="18" t="s">
        <v>33</v>
      </c>
      <c r="G1489" s="20"/>
      <c r="H1489" s="20"/>
      <c r="I1489" s="20">
        <v>1</v>
      </c>
      <c r="J1489" s="20"/>
      <c r="K1489" s="20">
        <v>6975</v>
      </c>
      <c r="L1489" s="20"/>
      <c r="M1489" s="20"/>
      <c r="N1489" s="20"/>
      <c r="O1489" s="20">
        <v>2</v>
      </c>
      <c r="P1489" s="20"/>
      <c r="Q1489" s="20"/>
      <c r="R1489" s="20"/>
      <c r="S1489" s="20"/>
      <c r="T1489" s="20"/>
      <c r="U1489" s="20">
        <v>10366</v>
      </c>
      <c r="V1489" s="20"/>
      <c r="W1489" s="20"/>
      <c r="X1489" s="20"/>
      <c r="Y1489" s="20"/>
      <c r="Z1489" s="20"/>
      <c r="AA1489" s="20">
        <v>4</v>
      </c>
      <c r="AB1489" s="20"/>
      <c r="AC1489" s="20"/>
      <c r="AD1489" s="20"/>
      <c r="AE1489" s="20"/>
      <c r="AF1489" s="20">
        <v>3</v>
      </c>
      <c r="AG1489" s="20"/>
      <c r="AH1489" s="20"/>
      <c r="AI1489" s="20"/>
      <c r="AJ1489" s="17"/>
      <c r="AK1489" s="20"/>
      <c r="AL1489" s="1">
        <f>SUM(G1489:AK1489)</f>
        <v>17351</v>
      </c>
    </row>
    <row r="1490" spans="1:38" ht="15" x14ac:dyDescent="0.25">
      <c r="A1490" s="17">
        <v>32</v>
      </c>
      <c r="B1490" s="18" t="s">
        <v>834</v>
      </c>
      <c r="C1490" s="18" t="s">
        <v>835</v>
      </c>
      <c r="D1490" s="18" t="s">
        <v>848</v>
      </c>
      <c r="E1490" s="19" t="s">
        <v>849</v>
      </c>
      <c r="F1490" s="18" t="s">
        <v>39</v>
      </c>
      <c r="G1490" s="20"/>
      <c r="H1490" s="20"/>
      <c r="I1490" s="20"/>
      <c r="J1490" s="20"/>
      <c r="K1490" s="20">
        <v>46</v>
      </c>
      <c r="L1490" s="20"/>
      <c r="M1490" s="20"/>
      <c r="N1490" s="20"/>
      <c r="O1490" s="17"/>
      <c r="P1490" s="20"/>
      <c r="Q1490" s="20"/>
      <c r="R1490" s="20"/>
      <c r="S1490" s="20"/>
      <c r="T1490" s="20"/>
      <c r="U1490" s="20">
        <v>138</v>
      </c>
      <c r="V1490" s="20"/>
      <c r="W1490" s="20"/>
      <c r="X1490" s="20"/>
      <c r="Y1490" s="20"/>
      <c r="Z1490" s="20"/>
      <c r="AA1490" s="20"/>
      <c r="AB1490" s="20"/>
      <c r="AC1490" s="20"/>
      <c r="AD1490" s="20"/>
      <c r="AE1490" s="20"/>
      <c r="AF1490" s="20"/>
      <c r="AG1490" s="20"/>
      <c r="AH1490" s="20"/>
      <c r="AI1490" s="20"/>
      <c r="AJ1490" s="20"/>
      <c r="AK1490" s="20"/>
      <c r="AL1490" s="1">
        <f>SUM(G1490:AK1490)</f>
        <v>184</v>
      </c>
    </row>
    <row r="1491" spans="1:38" ht="15" x14ac:dyDescent="0.25">
      <c r="A1491" s="17">
        <v>32</v>
      </c>
      <c r="B1491" s="18" t="s">
        <v>834</v>
      </c>
      <c r="C1491" s="18" t="s">
        <v>835</v>
      </c>
      <c r="D1491" s="18" t="s">
        <v>850</v>
      </c>
      <c r="E1491" s="19" t="s">
        <v>851</v>
      </c>
      <c r="F1491" s="18" t="s">
        <v>5</v>
      </c>
      <c r="G1491" s="17"/>
      <c r="H1491" s="20"/>
      <c r="I1491" s="20"/>
      <c r="J1491" s="20"/>
      <c r="K1491" s="20">
        <v>6</v>
      </c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20"/>
      <c r="AB1491" s="20"/>
      <c r="AC1491" s="20"/>
      <c r="AD1491" s="20"/>
      <c r="AE1491" s="20"/>
      <c r="AF1491" s="20"/>
      <c r="AG1491" s="20"/>
      <c r="AH1491" s="20"/>
      <c r="AI1491" s="20"/>
      <c r="AJ1491" s="20"/>
      <c r="AK1491" s="20"/>
      <c r="AL1491" s="1">
        <f>SUM(G1491:AK1491)</f>
        <v>6</v>
      </c>
    </row>
    <row r="1492" spans="1:38" ht="15" x14ac:dyDescent="0.25">
      <c r="A1492" s="17">
        <v>32</v>
      </c>
      <c r="B1492" s="18" t="s">
        <v>834</v>
      </c>
      <c r="C1492" s="18" t="s">
        <v>835</v>
      </c>
      <c r="D1492" s="18" t="s">
        <v>850</v>
      </c>
      <c r="E1492" s="19" t="s">
        <v>851</v>
      </c>
      <c r="F1492" s="18" t="s">
        <v>37</v>
      </c>
      <c r="G1492" s="20"/>
      <c r="H1492" s="20"/>
      <c r="I1492" s="20"/>
      <c r="J1492" s="20"/>
      <c r="K1492" s="20">
        <v>7312</v>
      </c>
      <c r="L1492" s="20"/>
      <c r="M1492" s="20"/>
      <c r="N1492" s="20"/>
      <c r="O1492" s="20">
        <v>10</v>
      </c>
      <c r="P1492" s="17"/>
      <c r="Q1492" s="20"/>
      <c r="R1492" s="20"/>
      <c r="S1492" s="20"/>
      <c r="T1492" s="20"/>
      <c r="U1492" s="20">
        <v>17756</v>
      </c>
      <c r="V1492" s="20"/>
      <c r="W1492" s="20"/>
      <c r="X1492" s="20"/>
      <c r="Y1492" s="20">
        <v>123</v>
      </c>
      <c r="Z1492" s="20"/>
      <c r="AA1492" s="17"/>
      <c r="AB1492" s="20"/>
      <c r="AC1492" s="20"/>
      <c r="AD1492" s="20"/>
      <c r="AE1492" s="20"/>
      <c r="AF1492" s="20"/>
      <c r="AG1492" s="20">
        <v>1</v>
      </c>
      <c r="AH1492" s="20"/>
      <c r="AI1492" s="20"/>
      <c r="AJ1492" s="17"/>
      <c r="AK1492" s="20"/>
      <c r="AL1492" s="1">
        <f>SUM(G1492:AK1492)</f>
        <v>25202</v>
      </c>
    </row>
    <row r="1493" spans="1:38" ht="15" x14ac:dyDescent="0.25">
      <c r="A1493" s="17">
        <v>32</v>
      </c>
      <c r="B1493" s="18" t="s">
        <v>834</v>
      </c>
      <c r="C1493" s="18" t="s">
        <v>835</v>
      </c>
      <c r="D1493" s="18" t="s">
        <v>850</v>
      </c>
      <c r="E1493" s="19" t="s">
        <v>851</v>
      </c>
      <c r="F1493" s="18" t="s">
        <v>38</v>
      </c>
      <c r="G1493" s="20"/>
      <c r="H1493" s="20"/>
      <c r="I1493" s="20"/>
      <c r="J1493" s="20">
        <v>2</v>
      </c>
      <c r="K1493" s="20"/>
      <c r="L1493" s="20"/>
      <c r="M1493" s="20"/>
      <c r="N1493" s="20"/>
      <c r="O1493" s="20">
        <v>1</v>
      </c>
      <c r="P1493" s="20"/>
      <c r="Q1493" s="20"/>
      <c r="R1493" s="20"/>
      <c r="S1493" s="20"/>
      <c r="T1493" s="20"/>
      <c r="U1493" s="20">
        <v>1</v>
      </c>
      <c r="V1493" s="20"/>
      <c r="W1493" s="20"/>
      <c r="X1493" s="20"/>
      <c r="Y1493" s="20"/>
      <c r="Z1493" s="20"/>
      <c r="AA1493" s="17">
        <v>19</v>
      </c>
      <c r="AB1493" s="20"/>
      <c r="AC1493" s="20"/>
      <c r="AD1493" s="20"/>
      <c r="AE1493" s="20"/>
      <c r="AF1493" s="20"/>
      <c r="AG1493" s="20"/>
      <c r="AH1493" s="20"/>
      <c r="AI1493" s="20"/>
      <c r="AJ1493" s="20"/>
      <c r="AK1493" s="20"/>
      <c r="AL1493" s="1">
        <f>SUM(G1493:AK1493)</f>
        <v>23</v>
      </c>
    </row>
    <row r="1494" spans="1:38" ht="15" x14ac:dyDescent="0.25">
      <c r="A1494" s="17">
        <v>32</v>
      </c>
      <c r="B1494" s="18" t="s">
        <v>834</v>
      </c>
      <c r="C1494" s="18" t="s">
        <v>835</v>
      </c>
      <c r="D1494" s="18" t="s">
        <v>850</v>
      </c>
      <c r="E1494" s="19" t="s">
        <v>851</v>
      </c>
      <c r="F1494" s="18" t="s">
        <v>33</v>
      </c>
      <c r="G1494" s="20"/>
      <c r="H1494" s="20"/>
      <c r="I1494" s="20"/>
      <c r="J1494" s="20"/>
      <c r="K1494" s="20">
        <v>2281</v>
      </c>
      <c r="L1494" s="20"/>
      <c r="M1494" s="20"/>
      <c r="N1494" s="20"/>
      <c r="O1494" s="20"/>
      <c r="P1494" s="20"/>
      <c r="Q1494" s="20"/>
      <c r="R1494" s="20"/>
      <c r="S1494" s="20"/>
      <c r="T1494" s="20"/>
      <c r="U1494" s="20">
        <v>2654</v>
      </c>
      <c r="V1494" s="20"/>
      <c r="W1494" s="20"/>
      <c r="X1494" s="20"/>
      <c r="Y1494" s="20">
        <v>2</v>
      </c>
      <c r="Z1494" s="20"/>
      <c r="AA1494" s="17">
        <v>11</v>
      </c>
      <c r="AB1494" s="20">
        <v>2</v>
      </c>
      <c r="AC1494" s="20"/>
      <c r="AD1494" s="20"/>
      <c r="AE1494" s="20"/>
      <c r="AF1494" s="20"/>
      <c r="AG1494" s="20"/>
      <c r="AH1494" s="20"/>
      <c r="AI1494" s="20"/>
      <c r="AJ1494" s="17"/>
      <c r="AK1494" s="20"/>
      <c r="AL1494" s="1">
        <f>SUM(G1494:AK1494)</f>
        <v>4950</v>
      </c>
    </row>
    <row r="1495" spans="1:38" ht="15" x14ac:dyDescent="0.25">
      <c r="A1495" s="17">
        <v>32</v>
      </c>
      <c r="B1495" s="18" t="s">
        <v>834</v>
      </c>
      <c r="C1495" s="18" t="s">
        <v>835</v>
      </c>
      <c r="D1495" s="18" t="s">
        <v>850</v>
      </c>
      <c r="E1495" s="19" t="s">
        <v>851</v>
      </c>
      <c r="F1495" s="18" t="s">
        <v>39</v>
      </c>
      <c r="G1495" s="20"/>
      <c r="H1495" s="20"/>
      <c r="I1495" s="20"/>
      <c r="J1495" s="20"/>
      <c r="K1495" s="20">
        <v>30</v>
      </c>
      <c r="L1495" s="20"/>
      <c r="M1495" s="20"/>
      <c r="N1495" s="20"/>
      <c r="O1495" s="20"/>
      <c r="P1495" s="20"/>
      <c r="Q1495" s="20"/>
      <c r="R1495" s="20"/>
      <c r="S1495" s="20"/>
      <c r="T1495" s="20"/>
      <c r="U1495" s="20">
        <v>32</v>
      </c>
      <c r="V1495" s="20"/>
      <c r="W1495" s="20"/>
      <c r="X1495" s="20"/>
      <c r="Y1495" s="20"/>
      <c r="Z1495" s="20"/>
      <c r="AA1495" s="20"/>
      <c r="AB1495" s="20"/>
      <c r="AC1495" s="20"/>
      <c r="AD1495" s="20"/>
      <c r="AE1495" s="20"/>
      <c r="AF1495" s="20"/>
      <c r="AG1495" s="20"/>
      <c r="AH1495" s="20"/>
      <c r="AI1495" s="20"/>
      <c r="AJ1495" s="17"/>
      <c r="AK1495" s="20"/>
      <c r="AL1495" s="1">
        <f>SUM(G1495:AK1495)</f>
        <v>62</v>
      </c>
    </row>
    <row r="1496" spans="1:38" ht="15" x14ac:dyDescent="0.25">
      <c r="A1496" s="17">
        <v>32</v>
      </c>
      <c r="B1496" s="18" t="s">
        <v>834</v>
      </c>
      <c r="C1496" s="18" t="s">
        <v>835</v>
      </c>
      <c r="D1496" s="18" t="s">
        <v>852</v>
      </c>
      <c r="E1496" s="19" t="s">
        <v>853</v>
      </c>
      <c r="F1496" s="18" t="s">
        <v>37</v>
      </c>
      <c r="G1496" s="17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17"/>
      <c r="Y1496" s="20">
        <v>103</v>
      </c>
      <c r="Z1496" s="20"/>
      <c r="AA1496" s="17"/>
      <c r="AB1496" s="20"/>
      <c r="AC1496" s="20">
        <v>4</v>
      </c>
      <c r="AD1496" s="20"/>
      <c r="AE1496" s="20"/>
      <c r="AF1496" s="17"/>
      <c r="AG1496" s="20"/>
      <c r="AH1496" s="20"/>
      <c r="AI1496" s="20"/>
      <c r="AJ1496" s="20"/>
      <c r="AK1496" s="20"/>
      <c r="AL1496" s="1">
        <f>SUM(G1496:AK1496)</f>
        <v>107</v>
      </c>
    </row>
    <row r="1497" spans="1:38" ht="15" x14ac:dyDescent="0.25">
      <c r="A1497" s="17">
        <v>32</v>
      </c>
      <c r="B1497" s="18" t="s">
        <v>834</v>
      </c>
      <c r="C1497" s="18" t="s">
        <v>835</v>
      </c>
      <c r="D1497" s="18" t="s">
        <v>852</v>
      </c>
      <c r="E1497" s="19" t="s">
        <v>853</v>
      </c>
      <c r="F1497" s="18" t="s">
        <v>33</v>
      </c>
      <c r="G1497" s="20"/>
      <c r="H1497" s="20"/>
      <c r="I1497" s="20"/>
      <c r="J1497" s="20"/>
      <c r="K1497" s="20">
        <v>64</v>
      </c>
      <c r="L1497" s="20"/>
      <c r="M1497" s="20"/>
      <c r="N1497" s="20"/>
      <c r="O1497" s="20"/>
      <c r="P1497" s="20"/>
      <c r="Q1497" s="20"/>
      <c r="R1497" s="20"/>
      <c r="S1497" s="20"/>
      <c r="T1497" s="20"/>
      <c r="U1497" s="20">
        <v>177</v>
      </c>
      <c r="V1497" s="20"/>
      <c r="W1497" s="20"/>
      <c r="X1497" s="17"/>
      <c r="Y1497" s="20"/>
      <c r="Z1497" s="20"/>
      <c r="AA1497" s="17"/>
      <c r="AB1497" s="20"/>
      <c r="AC1497" s="20"/>
      <c r="AD1497" s="20"/>
      <c r="AE1497" s="20"/>
      <c r="AF1497" s="20"/>
      <c r="AG1497" s="20"/>
      <c r="AH1497" s="20"/>
      <c r="AI1497" s="20"/>
      <c r="AJ1497" s="17"/>
      <c r="AK1497" s="20"/>
      <c r="AL1497" s="1">
        <f>SUM(G1497:AK1497)</f>
        <v>241</v>
      </c>
    </row>
    <row r="1498" spans="1:38" ht="15" x14ac:dyDescent="0.25">
      <c r="A1498" s="17">
        <v>32</v>
      </c>
      <c r="B1498" s="18" t="s">
        <v>834</v>
      </c>
      <c r="C1498" s="18" t="s">
        <v>835</v>
      </c>
      <c r="D1498" s="18" t="s">
        <v>852</v>
      </c>
      <c r="E1498" s="19" t="s">
        <v>853</v>
      </c>
      <c r="F1498" s="18" t="s">
        <v>134</v>
      </c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>
        <v>13</v>
      </c>
      <c r="V1498" s="20"/>
      <c r="W1498" s="20"/>
      <c r="X1498" s="20"/>
      <c r="Y1498" s="20"/>
      <c r="Z1498" s="20"/>
      <c r="AA1498" s="17"/>
      <c r="AB1498" s="20"/>
      <c r="AC1498" s="20"/>
      <c r="AD1498" s="20"/>
      <c r="AE1498" s="20"/>
      <c r="AF1498" s="20"/>
      <c r="AG1498" s="20"/>
      <c r="AH1498" s="20"/>
      <c r="AI1498" s="20"/>
      <c r="AJ1498" s="17"/>
      <c r="AK1498" s="20"/>
      <c r="AL1498" s="1">
        <f>SUM(G1498:AK1498)</f>
        <v>13</v>
      </c>
    </row>
    <row r="1499" spans="1:38" ht="15" x14ac:dyDescent="0.25">
      <c r="A1499" s="17">
        <v>32</v>
      </c>
      <c r="B1499" s="18" t="s">
        <v>834</v>
      </c>
      <c r="C1499" s="18" t="s">
        <v>835</v>
      </c>
      <c r="D1499" s="18" t="s">
        <v>852</v>
      </c>
      <c r="E1499" s="19" t="s">
        <v>853</v>
      </c>
      <c r="F1499" s="18" t="s">
        <v>39</v>
      </c>
      <c r="G1499" s="20"/>
      <c r="H1499" s="20"/>
      <c r="I1499" s="20"/>
      <c r="J1499" s="20"/>
      <c r="K1499" s="17">
        <v>17</v>
      </c>
      <c r="L1499" s="20"/>
      <c r="M1499" s="20"/>
      <c r="N1499" s="20"/>
      <c r="O1499" s="20"/>
      <c r="P1499" s="20"/>
      <c r="Q1499" s="20"/>
      <c r="R1499" s="20"/>
      <c r="S1499" s="20"/>
      <c r="T1499" s="20"/>
      <c r="U1499" s="20">
        <v>254</v>
      </c>
      <c r="V1499" s="20"/>
      <c r="W1499" s="20"/>
      <c r="X1499" s="20"/>
      <c r="Y1499" s="20"/>
      <c r="Z1499" s="20"/>
      <c r="AA1499" s="20"/>
      <c r="AB1499" s="20"/>
      <c r="AC1499" s="20"/>
      <c r="AD1499" s="20"/>
      <c r="AE1499" s="20"/>
      <c r="AF1499" s="20"/>
      <c r="AG1499" s="20"/>
      <c r="AH1499" s="20"/>
      <c r="AI1499" s="20"/>
      <c r="AJ1499" s="20"/>
      <c r="AK1499" s="20"/>
      <c r="AL1499" s="1">
        <f>SUM(G1499:AK1499)</f>
        <v>271</v>
      </c>
    </row>
    <row r="1500" spans="1:38" ht="15" x14ac:dyDescent="0.25">
      <c r="A1500" s="17">
        <v>32</v>
      </c>
      <c r="B1500" s="18" t="s">
        <v>834</v>
      </c>
      <c r="C1500" s="18" t="s">
        <v>835</v>
      </c>
      <c r="D1500" s="18" t="s">
        <v>854</v>
      </c>
      <c r="E1500" s="19" t="s">
        <v>855</v>
      </c>
      <c r="F1500" s="18" t="s">
        <v>5</v>
      </c>
      <c r="G1500" s="20"/>
      <c r="H1500" s="20">
        <v>8</v>
      </c>
      <c r="I1500" s="20"/>
      <c r="J1500" s="20"/>
      <c r="K1500" s="20"/>
      <c r="L1500" s="20">
        <v>15</v>
      </c>
      <c r="M1500" s="20"/>
      <c r="N1500" s="20"/>
      <c r="O1500" s="20"/>
      <c r="P1500" s="20"/>
      <c r="Q1500" s="20"/>
      <c r="R1500" s="20"/>
      <c r="S1500" s="20"/>
      <c r="T1500" s="20"/>
      <c r="U1500" s="20">
        <v>6</v>
      </c>
      <c r="V1500" s="20"/>
      <c r="W1500" s="20"/>
      <c r="X1500" s="20"/>
      <c r="Y1500" s="20"/>
      <c r="Z1500" s="20"/>
      <c r="AA1500" s="20"/>
      <c r="AB1500" s="17"/>
      <c r="AC1500" s="20"/>
      <c r="AD1500" s="20"/>
      <c r="AE1500" s="20"/>
      <c r="AF1500" s="20"/>
      <c r="AG1500" s="20"/>
      <c r="AH1500" s="20"/>
      <c r="AI1500" s="20"/>
      <c r="AJ1500" s="20"/>
      <c r="AK1500" s="20"/>
      <c r="AL1500" s="1">
        <f>SUM(G1500:AK1500)</f>
        <v>29</v>
      </c>
    </row>
    <row r="1501" spans="1:38" ht="15" x14ac:dyDescent="0.25">
      <c r="A1501" s="17">
        <v>32</v>
      </c>
      <c r="B1501" s="18" t="s">
        <v>834</v>
      </c>
      <c r="C1501" s="18" t="s">
        <v>835</v>
      </c>
      <c r="D1501" s="18" t="s">
        <v>854</v>
      </c>
      <c r="E1501" s="19" t="s">
        <v>855</v>
      </c>
      <c r="F1501" s="18" t="s">
        <v>38</v>
      </c>
      <c r="G1501" s="20"/>
      <c r="H1501" s="20">
        <v>662</v>
      </c>
      <c r="I1501" s="20"/>
      <c r="J1501" s="20"/>
      <c r="K1501" s="20"/>
      <c r="L1501" s="20">
        <v>34</v>
      </c>
      <c r="M1501" s="20"/>
      <c r="N1501" s="20"/>
      <c r="O1501" s="20"/>
      <c r="P1501" s="20"/>
      <c r="Q1501" s="20">
        <v>28</v>
      </c>
      <c r="R1501" s="20"/>
      <c r="S1501" s="20"/>
      <c r="T1501" s="20"/>
      <c r="U1501" s="20">
        <v>6</v>
      </c>
      <c r="V1501" s="20"/>
      <c r="W1501" s="20"/>
      <c r="X1501" s="20"/>
      <c r="Y1501" s="20"/>
      <c r="Z1501" s="20"/>
      <c r="AA1501" s="20"/>
      <c r="AB1501" s="20"/>
      <c r="AC1501" s="20"/>
      <c r="AD1501" s="20">
        <v>113</v>
      </c>
      <c r="AE1501" s="20"/>
      <c r="AF1501" s="20">
        <v>2</v>
      </c>
      <c r="AG1501" s="20"/>
      <c r="AH1501" s="20"/>
      <c r="AI1501" s="20">
        <v>1</v>
      </c>
      <c r="AJ1501" s="17"/>
      <c r="AK1501" s="20"/>
      <c r="AL1501" s="1">
        <f>SUM(G1501:AK1501)</f>
        <v>846</v>
      </c>
    </row>
    <row r="1502" spans="1:38" ht="15" x14ac:dyDescent="0.25">
      <c r="A1502" s="17">
        <v>32</v>
      </c>
      <c r="B1502" s="18" t="s">
        <v>834</v>
      </c>
      <c r="C1502" s="18" t="s">
        <v>835</v>
      </c>
      <c r="D1502" s="18" t="s">
        <v>854</v>
      </c>
      <c r="E1502" s="19" t="s">
        <v>855</v>
      </c>
      <c r="F1502" s="18" t="s">
        <v>33</v>
      </c>
      <c r="G1502" s="17"/>
      <c r="H1502" s="20">
        <v>14</v>
      </c>
      <c r="I1502" s="20"/>
      <c r="J1502" s="20"/>
      <c r="K1502" s="20">
        <v>3</v>
      </c>
      <c r="L1502" s="17">
        <v>6</v>
      </c>
      <c r="M1502" s="20"/>
      <c r="N1502" s="20"/>
      <c r="O1502" s="20"/>
      <c r="P1502" s="20"/>
      <c r="Q1502" s="20"/>
      <c r="R1502" s="17"/>
      <c r="S1502" s="20"/>
      <c r="T1502" s="20"/>
      <c r="U1502" s="20">
        <v>88</v>
      </c>
      <c r="V1502" s="20"/>
      <c r="W1502" s="20"/>
      <c r="X1502" s="20"/>
      <c r="Y1502" s="20">
        <v>1</v>
      </c>
      <c r="Z1502" s="20"/>
      <c r="AA1502" s="17"/>
      <c r="AB1502" s="20"/>
      <c r="AC1502" s="20">
        <v>1</v>
      </c>
      <c r="AD1502" s="20"/>
      <c r="AE1502" s="20"/>
      <c r="AF1502" s="20"/>
      <c r="AG1502" s="20"/>
      <c r="AH1502" s="20"/>
      <c r="AI1502" s="17"/>
      <c r="AJ1502" s="20"/>
      <c r="AK1502" s="20"/>
      <c r="AL1502" s="1">
        <f>SUM(G1502:AK1502)</f>
        <v>113</v>
      </c>
    </row>
    <row r="1503" spans="1:38" ht="15" x14ac:dyDescent="0.25">
      <c r="A1503" s="17">
        <v>32</v>
      </c>
      <c r="B1503" s="18" t="s">
        <v>834</v>
      </c>
      <c r="C1503" s="18" t="s">
        <v>835</v>
      </c>
      <c r="D1503" s="18" t="s">
        <v>856</v>
      </c>
      <c r="E1503" s="19" t="s">
        <v>857</v>
      </c>
      <c r="F1503" s="18" t="s">
        <v>37</v>
      </c>
      <c r="G1503" s="20"/>
      <c r="H1503" s="20"/>
      <c r="I1503" s="20"/>
      <c r="J1503" s="20"/>
      <c r="K1503" s="20">
        <v>2256</v>
      </c>
      <c r="L1503" s="20"/>
      <c r="M1503" s="20"/>
      <c r="N1503" s="20"/>
      <c r="O1503" s="20">
        <v>17</v>
      </c>
      <c r="P1503" s="20"/>
      <c r="Q1503" s="20"/>
      <c r="R1503" s="17"/>
      <c r="S1503" s="20"/>
      <c r="T1503" s="20"/>
      <c r="U1503" s="20">
        <v>1375</v>
      </c>
      <c r="V1503" s="20"/>
      <c r="W1503" s="20"/>
      <c r="X1503" s="20"/>
      <c r="Y1503" s="20">
        <v>25</v>
      </c>
      <c r="Z1503" s="20"/>
      <c r="AA1503" s="20"/>
      <c r="AB1503" s="20"/>
      <c r="AC1503" s="20"/>
      <c r="AD1503" s="20"/>
      <c r="AE1503" s="20"/>
      <c r="AF1503" s="20"/>
      <c r="AG1503" s="20"/>
      <c r="AH1503" s="20"/>
      <c r="AI1503" s="17"/>
      <c r="AJ1503" s="17"/>
      <c r="AK1503" s="20"/>
      <c r="AL1503" s="1">
        <f>SUM(G1503:AK1503)</f>
        <v>3673</v>
      </c>
    </row>
    <row r="1504" spans="1:38" ht="15" x14ac:dyDescent="0.25">
      <c r="A1504" s="17">
        <v>32</v>
      </c>
      <c r="B1504" s="18" t="s">
        <v>834</v>
      </c>
      <c r="C1504" s="18" t="s">
        <v>835</v>
      </c>
      <c r="D1504" s="18" t="s">
        <v>856</v>
      </c>
      <c r="E1504" s="19" t="s">
        <v>857</v>
      </c>
      <c r="F1504" s="18" t="s">
        <v>38</v>
      </c>
      <c r="G1504" s="20"/>
      <c r="H1504" s="20"/>
      <c r="I1504" s="20"/>
      <c r="J1504" s="20"/>
      <c r="K1504" s="20"/>
      <c r="L1504" s="20"/>
      <c r="M1504" s="20"/>
      <c r="N1504" s="20"/>
      <c r="O1504" s="17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20">
        <v>5</v>
      </c>
      <c r="AB1504" s="20"/>
      <c r="AC1504" s="20"/>
      <c r="AD1504" s="20"/>
      <c r="AE1504" s="20"/>
      <c r="AF1504" s="20"/>
      <c r="AG1504" s="20"/>
      <c r="AH1504" s="20"/>
      <c r="AI1504" s="20"/>
      <c r="AJ1504" s="20"/>
      <c r="AK1504" s="20"/>
      <c r="AL1504" s="1">
        <f>SUM(G1504:AK1504)</f>
        <v>5</v>
      </c>
    </row>
    <row r="1505" spans="1:38" ht="15" x14ac:dyDescent="0.25">
      <c r="A1505" s="17">
        <v>32</v>
      </c>
      <c r="B1505" s="18" t="s">
        <v>834</v>
      </c>
      <c r="C1505" s="18" t="s">
        <v>835</v>
      </c>
      <c r="D1505" s="18" t="s">
        <v>856</v>
      </c>
      <c r="E1505" s="19" t="s">
        <v>857</v>
      </c>
      <c r="F1505" s="18" t="s">
        <v>33</v>
      </c>
      <c r="G1505" s="20"/>
      <c r="H1505" s="20"/>
      <c r="I1505" s="20"/>
      <c r="J1505" s="20"/>
      <c r="K1505" s="20">
        <v>322</v>
      </c>
      <c r="L1505" s="20"/>
      <c r="M1505" s="20"/>
      <c r="N1505" s="20"/>
      <c r="O1505" s="20"/>
      <c r="P1505" s="20"/>
      <c r="Q1505" s="20"/>
      <c r="R1505" s="20"/>
      <c r="S1505" s="20"/>
      <c r="T1505" s="20"/>
      <c r="U1505" s="20">
        <v>746</v>
      </c>
      <c r="V1505" s="20"/>
      <c r="W1505" s="20"/>
      <c r="X1505" s="20"/>
      <c r="Y1505" s="20"/>
      <c r="Z1505" s="20"/>
      <c r="AA1505" s="20"/>
      <c r="AB1505" s="20"/>
      <c r="AC1505" s="20"/>
      <c r="AD1505" s="20"/>
      <c r="AE1505" s="20"/>
      <c r="AF1505" s="20"/>
      <c r="AG1505" s="20"/>
      <c r="AH1505" s="20"/>
      <c r="AI1505" s="17"/>
      <c r="AJ1505" s="20"/>
      <c r="AK1505" s="20"/>
      <c r="AL1505" s="1">
        <f>SUM(G1505:AK1505)</f>
        <v>1068</v>
      </c>
    </row>
    <row r="1506" spans="1:38" ht="15" x14ac:dyDescent="0.25">
      <c r="A1506" s="17">
        <v>32</v>
      </c>
      <c r="B1506" s="18" t="s">
        <v>834</v>
      </c>
      <c r="C1506" s="18" t="s">
        <v>835</v>
      </c>
      <c r="D1506" s="18" t="s">
        <v>856</v>
      </c>
      <c r="E1506" s="19" t="s">
        <v>857</v>
      </c>
      <c r="F1506" s="18" t="s">
        <v>39</v>
      </c>
      <c r="G1506" s="20"/>
      <c r="H1506" s="20"/>
      <c r="I1506" s="20"/>
      <c r="J1506" s="20"/>
      <c r="K1506" s="20">
        <v>1</v>
      </c>
      <c r="L1506" s="20"/>
      <c r="M1506" s="20"/>
      <c r="N1506" s="20"/>
      <c r="O1506" s="20"/>
      <c r="P1506" s="20"/>
      <c r="Q1506" s="20"/>
      <c r="R1506" s="20"/>
      <c r="S1506" s="20"/>
      <c r="T1506" s="20"/>
      <c r="U1506" s="20">
        <v>2</v>
      </c>
      <c r="V1506" s="20"/>
      <c r="W1506" s="20"/>
      <c r="X1506" s="20"/>
      <c r="Y1506" s="20"/>
      <c r="Z1506" s="20"/>
      <c r="AA1506" s="20"/>
      <c r="AB1506" s="20"/>
      <c r="AC1506" s="20"/>
      <c r="AD1506" s="20"/>
      <c r="AE1506" s="20"/>
      <c r="AF1506" s="20"/>
      <c r="AG1506" s="20"/>
      <c r="AH1506" s="20"/>
      <c r="AI1506" s="20"/>
      <c r="AJ1506" s="17"/>
      <c r="AK1506" s="20"/>
      <c r="AL1506" s="1">
        <f>SUM(G1506:AK1506)</f>
        <v>3</v>
      </c>
    </row>
    <row r="1507" spans="1:38" ht="15" x14ac:dyDescent="0.25">
      <c r="A1507" s="17">
        <v>32</v>
      </c>
      <c r="B1507" s="18" t="s">
        <v>834</v>
      </c>
      <c r="C1507" s="18" t="s">
        <v>835</v>
      </c>
      <c r="D1507" s="18" t="s">
        <v>858</v>
      </c>
      <c r="E1507" s="19" t="s">
        <v>859</v>
      </c>
      <c r="F1507" s="18" t="s">
        <v>37</v>
      </c>
      <c r="G1507" s="20"/>
      <c r="H1507" s="20"/>
      <c r="I1507" s="20"/>
      <c r="J1507" s="20"/>
      <c r="K1507" s="20">
        <v>2621</v>
      </c>
      <c r="L1507" s="20"/>
      <c r="M1507" s="20"/>
      <c r="N1507" s="20"/>
      <c r="O1507" s="20"/>
      <c r="P1507" s="20"/>
      <c r="Q1507" s="20"/>
      <c r="R1507" s="20"/>
      <c r="S1507" s="20"/>
      <c r="T1507" s="20"/>
      <c r="U1507" s="20">
        <v>194</v>
      </c>
      <c r="V1507" s="20"/>
      <c r="W1507" s="20"/>
      <c r="X1507" s="20"/>
      <c r="Y1507" s="20"/>
      <c r="Z1507" s="20"/>
      <c r="AA1507" s="20"/>
      <c r="AB1507" s="20"/>
      <c r="AC1507" s="20"/>
      <c r="AD1507" s="20"/>
      <c r="AE1507" s="20"/>
      <c r="AF1507" s="20"/>
      <c r="AG1507" s="20"/>
      <c r="AH1507" s="20"/>
      <c r="AI1507" s="20"/>
      <c r="AJ1507" s="17"/>
      <c r="AK1507" s="20"/>
      <c r="AL1507" s="1">
        <f>SUM(G1507:AK1507)</f>
        <v>2815</v>
      </c>
    </row>
    <row r="1508" spans="1:38" ht="15" x14ac:dyDescent="0.25">
      <c r="A1508" s="17">
        <v>32</v>
      </c>
      <c r="B1508" s="18" t="s">
        <v>834</v>
      </c>
      <c r="C1508" s="18" t="s">
        <v>835</v>
      </c>
      <c r="D1508" s="18" t="s">
        <v>858</v>
      </c>
      <c r="E1508" s="19" t="s">
        <v>859</v>
      </c>
      <c r="F1508" s="18" t="s">
        <v>33</v>
      </c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>
        <v>16</v>
      </c>
      <c r="V1508" s="20"/>
      <c r="W1508" s="20"/>
      <c r="X1508" s="20"/>
      <c r="Y1508" s="20"/>
      <c r="Z1508" s="20"/>
      <c r="AA1508" s="17"/>
      <c r="AB1508" s="20"/>
      <c r="AC1508" s="20"/>
      <c r="AD1508" s="20"/>
      <c r="AE1508" s="20"/>
      <c r="AF1508" s="20"/>
      <c r="AG1508" s="20"/>
      <c r="AH1508" s="20"/>
      <c r="AI1508" s="20"/>
      <c r="AJ1508" s="17"/>
      <c r="AK1508" s="20"/>
      <c r="AL1508" s="1">
        <f>SUM(G1508:AK1508)</f>
        <v>16</v>
      </c>
    </row>
    <row r="1509" spans="1:38" ht="15" x14ac:dyDescent="0.25">
      <c r="A1509" s="17">
        <v>32</v>
      </c>
      <c r="B1509" s="18" t="s">
        <v>834</v>
      </c>
      <c r="C1509" s="18" t="s">
        <v>835</v>
      </c>
      <c r="D1509" s="18" t="s">
        <v>858</v>
      </c>
      <c r="E1509" s="19" t="s">
        <v>859</v>
      </c>
      <c r="F1509" s="18" t="s">
        <v>39</v>
      </c>
      <c r="G1509" s="20"/>
      <c r="H1509" s="20"/>
      <c r="I1509" s="20"/>
      <c r="J1509" s="20"/>
      <c r="K1509" s="20">
        <v>116</v>
      </c>
      <c r="L1509" s="20"/>
      <c r="M1509" s="20"/>
      <c r="N1509" s="20"/>
      <c r="O1509" s="20"/>
      <c r="P1509" s="17"/>
      <c r="Q1509" s="20"/>
      <c r="R1509" s="20"/>
      <c r="S1509" s="20"/>
      <c r="T1509" s="20"/>
      <c r="U1509" s="20">
        <v>169</v>
      </c>
      <c r="V1509" s="20"/>
      <c r="W1509" s="20"/>
      <c r="X1509" s="20"/>
      <c r="Y1509" s="20"/>
      <c r="Z1509" s="20"/>
      <c r="AA1509" s="20"/>
      <c r="AB1509" s="20"/>
      <c r="AC1509" s="20"/>
      <c r="AD1509" s="20"/>
      <c r="AE1509" s="20"/>
      <c r="AF1509" s="20"/>
      <c r="AG1509" s="20"/>
      <c r="AH1509" s="20"/>
      <c r="AI1509" s="20"/>
      <c r="AJ1509" s="20"/>
      <c r="AK1509" s="20"/>
      <c r="AL1509" s="1">
        <f>SUM(G1509:AK1509)</f>
        <v>285</v>
      </c>
    </row>
    <row r="1510" spans="1:38" ht="15" x14ac:dyDescent="0.25">
      <c r="A1510" s="17">
        <v>32</v>
      </c>
      <c r="B1510" s="18" t="s">
        <v>834</v>
      </c>
      <c r="C1510" s="18" t="s">
        <v>835</v>
      </c>
      <c r="D1510" s="18" t="s">
        <v>860</v>
      </c>
      <c r="E1510" s="19" t="s">
        <v>861</v>
      </c>
      <c r="F1510" s="18" t="s">
        <v>37</v>
      </c>
      <c r="G1510" s="20"/>
      <c r="H1510" s="20"/>
      <c r="I1510" s="20"/>
      <c r="J1510" s="20"/>
      <c r="K1510" s="20"/>
      <c r="L1510" s="20"/>
      <c r="M1510" s="20"/>
      <c r="N1510" s="20"/>
      <c r="O1510" s="20"/>
      <c r="P1510" s="17"/>
      <c r="Q1510" s="20"/>
      <c r="R1510" s="20"/>
      <c r="S1510" s="20"/>
      <c r="T1510" s="20"/>
      <c r="U1510" s="20"/>
      <c r="V1510" s="20"/>
      <c r="W1510" s="20"/>
      <c r="X1510" s="20"/>
      <c r="Y1510" s="20">
        <v>66</v>
      </c>
      <c r="Z1510" s="20"/>
      <c r="AA1510" s="20"/>
      <c r="AB1510" s="20"/>
      <c r="AC1510" s="20">
        <v>19</v>
      </c>
      <c r="AD1510" s="20"/>
      <c r="AE1510" s="20"/>
      <c r="AF1510" s="20"/>
      <c r="AG1510" s="20"/>
      <c r="AH1510" s="20"/>
      <c r="AI1510" s="20"/>
      <c r="AJ1510" s="20"/>
      <c r="AK1510" s="20"/>
      <c r="AL1510" s="1">
        <f>SUM(G1510:AK1510)</f>
        <v>85</v>
      </c>
    </row>
    <row r="1511" spans="1:38" ht="15" x14ac:dyDescent="0.25">
      <c r="A1511" s="17">
        <v>32</v>
      </c>
      <c r="B1511" s="18" t="s">
        <v>834</v>
      </c>
      <c r="C1511" s="18" t="s">
        <v>835</v>
      </c>
      <c r="D1511" s="18" t="s">
        <v>860</v>
      </c>
      <c r="E1511" s="19" t="s">
        <v>861</v>
      </c>
      <c r="F1511" s="18" t="s">
        <v>33</v>
      </c>
      <c r="G1511" s="20"/>
      <c r="H1511" s="20"/>
      <c r="I1511" s="20"/>
      <c r="J1511" s="20"/>
      <c r="K1511" s="20"/>
      <c r="L1511" s="20"/>
      <c r="M1511" s="20"/>
      <c r="N1511" s="20"/>
      <c r="O1511" s="20"/>
      <c r="P1511" s="17"/>
      <c r="Q1511" s="20"/>
      <c r="R1511" s="20"/>
      <c r="S1511" s="20"/>
      <c r="T1511" s="20"/>
      <c r="U1511" s="20">
        <v>96</v>
      </c>
      <c r="V1511" s="20"/>
      <c r="W1511" s="20"/>
      <c r="X1511" s="20"/>
      <c r="Y1511" s="20">
        <v>1</v>
      </c>
      <c r="Z1511" s="20"/>
      <c r="AA1511" s="20"/>
      <c r="AB1511" s="20"/>
      <c r="AC1511" s="20"/>
      <c r="AD1511" s="20"/>
      <c r="AE1511" s="20"/>
      <c r="AF1511" s="20"/>
      <c r="AG1511" s="20"/>
      <c r="AH1511" s="20"/>
      <c r="AI1511" s="20"/>
      <c r="AJ1511" s="17"/>
      <c r="AK1511" s="20"/>
      <c r="AL1511" s="1">
        <f>SUM(G1511:AK1511)</f>
        <v>97</v>
      </c>
    </row>
    <row r="1512" spans="1:38" ht="15" x14ac:dyDescent="0.25">
      <c r="A1512" s="17">
        <v>32</v>
      </c>
      <c r="B1512" s="18" t="s">
        <v>834</v>
      </c>
      <c r="C1512" s="18" t="s">
        <v>835</v>
      </c>
      <c r="D1512" s="18" t="s">
        <v>862</v>
      </c>
      <c r="E1512" s="19" t="s">
        <v>863</v>
      </c>
      <c r="F1512" s="18" t="s">
        <v>42</v>
      </c>
      <c r="G1512" s="20"/>
      <c r="H1512" s="20"/>
      <c r="I1512" s="20"/>
      <c r="J1512" s="20"/>
      <c r="K1512" s="20">
        <v>9</v>
      </c>
      <c r="L1512" s="20"/>
      <c r="M1512" s="20"/>
      <c r="N1512" s="20"/>
      <c r="O1512" s="20"/>
      <c r="P1512" s="20"/>
      <c r="Q1512" s="20"/>
      <c r="R1512" s="20">
        <v>3</v>
      </c>
      <c r="S1512" s="20"/>
      <c r="T1512" s="20"/>
      <c r="U1512" s="20">
        <v>9</v>
      </c>
      <c r="V1512" s="20"/>
      <c r="W1512" s="20"/>
      <c r="X1512" s="20"/>
      <c r="Y1512" s="20"/>
      <c r="Z1512" s="20"/>
      <c r="AA1512" s="20"/>
      <c r="AB1512" s="20"/>
      <c r="AC1512" s="20"/>
      <c r="AD1512" s="20"/>
      <c r="AE1512" s="20"/>
      <c r="AF1512" s="20"/>
      <c r="AG1512" s="20"/>
      <c r="AH1512" s="20"/>
      <c r="AI1512" s="20"/>
      <c r="AJ1512" s="17"/>
      <c r="AK1512" s="20"/>
      <c r="AL1512" s="1">
        <f>SUM(G1512:AK1512)</f>
        <v>21</v>
      </c>
    </row>
    <row r="1513" spans="1:38" ht="15" x14ac:dyDescent="0.25">
      <c r="A1513" s="17">
        <v>32</v>
      </c>
      <c r="B1513" s="18" t="s">
        <v>834</v>
      </c>
      <c r="C1513" s="18" t="s">
        <v>835</v>
      </c>
      <c r="D1513" s="18" t="s">
        <v>862</v>
      </c>
      <c r="E1513" s="19" t="s">
        <v>863</v>
      </c>
      <c r="F1513" s="18" t="s">
        <v>43</v>
      </c>
      <c r="G1513" s="20">
        <v>12</v>
      </c>
      <c r="H1513" s="20"/>
      <c r="I1513" s="20"/>
      <c r="J1513" s="20"/>
      <c r="K1513" s="20">
        <v>1</v>
      </c>
      <c r="L1513" s="20"/>
      <c r="M1513" s="20"/>
      <c r="N1513" s="20"/>
      <c r="O1513" s="20"/>
      <c r="P1513" s="20"/>
      <c r="Q1513" s="20"/>
      <c r="R1513" s="20"/>
      <c r="S1513" s="20"/>
      <c r="T1513" s="20"/>
      <c r="U1513" s="20">
        <v>2</v>
      </c>
      <c r="V1513" s="20"/>
      <c r="W1513" s="20"/>
      <c r="X1513" s="20"/>
      <c r="Y1513" s="20"/>
      <c r="Z1513" s="20"/>
      <c r="AA1513" s="20"/>
      <c r="AB1513" s="20"/>
      <c r="AC1513" s="20"/>
      <c r="AD1513" s="20"/>
      <c r="AE1513" s="20"/>
      <c r="AF1513" s="20"/>
      <c r="AG1513" s="20"/>
      <c r="AH1513" s="20"/>
      <c r="AI1513" s="20"/>
      <c r="AJ1513" s="17"/>
      <c r="AK1513" s="20"/>
      <c r="AL1513" s="1">
        <f>SUM(G1513:AK1513)</f>
        <v>15</v>
      </c>
    </row>
    <row r="1514" spans="1:38" ht="15" x14ac:dyDescent="0.25">
      <c r="A1514" s="17">
        <v>32</v>
      </c>
      <c r="B1514" s="18" t="s">
        <v>834</v>
      </c>
      <c r="C1514" s="18" t="s">
        <v>835</v>
      </c>
      <c r="D1514" s="18" t="s">
        <v>862</v>
      </c>
      <c r="E1514" s="19" t="s">
        <v>863</v>
      </c>
      <c r="F1514" s="18" t="s">
        <v>37</v>
      </c>
      <c r="G1514" s="17"/>
      <c r="H1514" s="20"/>
      <c r="I1514" s="20"/>
      <c r="J1514" s="17"/>
      <c r="K1514" s="20">
        <v>11</v>
      </c>
      <c r="L1514" s="20"/>
      <c r="M1514" s="17"/>
      <c r="N1514" s="17"/>
      <c r="O1514" s="20"/>
      <c r="P1514" s="20"/>
      <c r="Q1514" s="20"/>
      <c r="R1514" s="17"/>
      <c r="S1514" s="20"/>
      <c r="T1514" s="20"/>
      <c r="U1514" s="20">
        <v>106</v>
      </c>
      <c r="V1514" s="20"/>
      <c r="W1514" s="20"/>
      <c r="X1514" s="17"/>
      <c r="Y1514" s="20"/>
      <c r="Z1514" s="20"/>
      <c r="AA1514" s="17"/>
      <c r="AB1514" s="20"/>
      <c r="AC1514" s="20"/>
      <c r="AD1514" s="20"/>
      <c r="AE1514" s="20"/>
      <c r="AF1514" s="17"/>
      <c r="AG1514" s="20"/>
      <c r="AH1514" s="20"/>
      <c r="AI1514" s="17"/>
      <c r="AJ1514" s="17"/>
      <c r="AK1514" s="20"/>
      <c r="AL1514" s="1">
        <f>SUM(G1514:AK1514)</f>
        <v>117</v>
      </c>
    </row>
    <row r="1515" spans="1:38" ht="15" x14ac:dyDescent="0.25">
      <c r="A1515" s="17">
        <v>32</v>
      </c>
      <c r="B1515" s="18" t="s">
        <v>834</v>
      </c>
      <c r="C1515" s="18" t="s">
        <v>835</v>
      </c>
      <c r="D1515" s="18" t="s">
        <v>862</v>
      </c>
      <c r="E1515" s="19" t="s">
        <v>863</v>
      </c>
      <c r="F1515" s="18" t="s">
        <v>33</v>
      </c>
      <c r="G1515" s="17"/>
      <c r="H1515" s="20"/>
      <c r="I1515" s="20"/>
      <c r="J1515" s="17"/>
      <c r="K1515" s="20">
        <v>338</v>
      </c>
      <c r="L1515" s="20"/>
      <c r="M1515" s="17"/>
      <c r="N1515" s="17"/>
      <c r="O1515" s="20"/>
      <c r="P1515" s="17"/>
      <c r="Q1515" s="20"/>
      <c r="R1515" s="20"/>
      <c r="S1515" s="20"/>
      <c r="T1515" s="20"/>
      <c r="U1515" s="20">
        <v>5072</v>
      </c>
      <c r="V1515" s="20"/>
      <c r="W1515" s="20"/>
      <c r="X1515" s="20"/>
      <c r="Y1515" s="20">
        <v>2</v>
      </c>
      <c r="Z1515" s="20"/>
      <c r="AA1515" s="17"/>
      <c r="AB1515" s="20"/>
      <c r="AC1515" s="20"/>
      <c r="AD1515" s="20"/>
      <c r="AE1515" s="20"/>
      <c r="AF1515" s="20"/>
      <c r="AG1515" s="20"/>
      <c r="AH1515" s="20"/>
      <c r="AI1515" s="20"/>
      <c r="AJ1515" s="17"/>
      <c r="AK1515" s="20"/>
      <c r="AL1515" s="1">
        <f>SUM(G1515:AK1515)</f>
        <v>5412</v>
      </c>
    </row>
    <row r="1516" spans="1:38" ht="15" x14ac:dyDescent="0.25">
      <c r="A1516" s="17">
        <v>32</v>
      </c>
      <c r="B1516" s="18" t="s">
        <v>834</v>
      </c>
      <c r="C1516" s="18" t="s">
        <v>835</v>
      </c>
      <c r="D1516" s="18" t="s">
        <v>862</v>
      </c>
      <c r="E1516" s="19" t="s">
        <v>863</v>
      </c>
      <c r="F1516" s="18" t="s">
        <v>39</v>
      </c>
      <c r="G1516" s="17"/>
      <c r="H1516" s="20"/>
      <c r="I1516" s="20"/>
      <c r="J1516" s="20"/>
      <c r="K1516" s="20">
        <v>26</v>
      </c>
      <c r="L1516" s="20"/>
      <c r="M1516" s="20"/>
      <c r="N1516" s="20"/>
      <c r="O1516" s="20"/>
      <c r="P1516" s="20"/>
      <c r="Q1516" s="20"/>
      <c r="R1516" s="20"/>
      <c r="S1516" s="20"/>
      <c r="T1516" s="20"/>
      <c r="U1516" s="20">
        <v>36</v>
      </c>
      <c r="V1516" s="20"/>
      <c r="W1516" s="20"/>
      <c r="X1516" s="20"/>
      <c r="Y1516" s="20"/>
      <c r="Z1516" s="20"/>
      <c r="AA1516" s="20"/>
      <c r="AB1516" s="20"/>
      <c r="AC1516" s="20"/>
      <c r="AD1516" s="20"/>
      <c r="AE1516" s="20"/>
      <c r="AF1516" s="20"/>
      <c r="AG1516" s="20"/>
      <c r="AH1516" s="20"/>
      <c r="AI1516" s="20"/>
      <c r="AJ1516" s="20"/>
      <c r="AK1516" s="20"/>
      <c r="AL1516" s="1">
        <f>SUM(G1516:AK1516)</f>
        <v>62</v>
      </c>
    </row>
    <row r="1517" spans="1:38" ht="15" x14ac:dyDescent="0.25">
      <c r="A1517" s="17">
        <v>32</v>
      </c>
      <c r="B1517" s="18" t="s">
        <v>834</v>
      </c>
      <c r="C1517" s="18" t="s">
        <v>835</v>
      </c>
      <c r="D1517" s="18" t="s">
        <v>864</v>
      </c>
      <c r="E1517" s="19" t="s">
        <v>865</v>
      </c>
      <c r="F1517" s="18" t="s">
        <v>48</v>
      </c>
      <c r="G1517" s="20"/>
      <c r="H1517" s="17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>
        <v>10</v>
      </c>
      <c r="X1517" s="20"/>
      <c r="Y1517" s="20"/>
      <c r="Z1517" s="20"/>
      <c r="AA1517" s="20"/>
      <c r="AB1517" s="20"/>
      <c r="AC1517" s="20"/>
      <c r="AD1517" s="20"/>
      <c r="AE1517" s="20"/>
      <c r="AF1517" s="20"/>
      <c r="AG1517" s="20"/>
      <c r="AH1517" s="20"/>
      <c r="AI1517" s="20"/>
      <c r="AJ1517" s="17"/>
      <c r="AK1517" s="20"/>
      <c r="AL1517" s="1">
        <f>SUM(G1517:AK1517)</f>
        <v>10</v>
      </c>
    </row>
    <row r="1518" spans="1:38" ht="15" x14ac:dyDescent="0.25">
      <c r="A1518" s="17">
        <v>32</v>
      </c>
      <c r="B1518" s="18" t="s">
        <v>834</v>
      </c>
      <c r="C1518" s="18" t="s">
        <v>835</v>
      </c>
      <c r="D1518" s="18" t="s">
        <v>864</v>
      </c>
      <c r="E1518" s="19" t="s">
        <v>865</v>
      </c>
      <c r="F1518" s="18" t="s">
        <v>33</v>
      </c>
      <c r="G1518" s="20"/>
      <c r="H1518" s="17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>
        <v>1</v>
      </c>
      <c r="V1518" s="20"/>
      <c r="W1518" s="20"/>
      <c r="X1518" s="20"/>
      <c r="Y1518" s="20"/>
      <c r="Z1518" s="20"/>
      <c r="AA1518" s="20"/>
      <c r="AB1518" s="20"/>
      <c r="AC1518" s="20"/>
      <c r="AD1518" s="20"/>
      <c r="AE1518" s="20"/>
      <c r="AF1518" s="20"/>
      <c r="AG1518" s="20"/>
      <c r="AH1518" s="20"/>
      <c r="AI1518" s="20"/>
      <c r="AJ1518" s="17"/>
      <c r="AK1518" s="20"/>
      <c r="AL1518" s="1">
        <f>SUM(G1518:AK1518)</f>
        <v>1</v>
      </c>
    </row>
    <row r="1519" spans="1:38" ht="15" x14ac:dyDescent="0.25">
      <c r="A1519" s="17">
        <v>32</v>
      </c>
      <c r="B1519" s="18" t="s">
        <v>834</v>
      </c>
      <c r="C1519" s="18" t="s">
        <v>835</v>
      </c>
      <c r="D1519" s="18" t="s">
        <v>866</v>
      </c>
      <c r="E1519" s="19" t="s">
        <v>867</v>
      </c>
      <c r="F1519" s="18" t="s">
        <v>42</v>
      </c>
      <c r="G1519" s="20"/>
      <c r="H1519" s="20"/>
      <c r="I1519" s="20">
        <v>3</v>
      </c>
      <c r="J1519" s="20"/>
      <c r="K1519" s="20">
        <v>7</v>
      </c>
      <c r="L1519" s="20"/>
      <c r="M1519" s="17"/>
      <c r="N1519" s="20"/>
      <c r="O1519" s="20"/>
      <c r="P1519" s="20"/>
      <c r="Q1519" s="20"/>
      <c r="R1519" s="20">
        <v>96</v>
      </c>
      <c r="S1519" s="20"/>
      <c r="T1519" s="20"/>
      <c r="U1519" s="20">
        <v>48</v>
      </c>
      <c r="V1519" s="20"/>
      <c r="W1519" s="20"/>
      <c r="X1519" s="20"/>
      <c r="Y1519" s="20"/>
      <c r="Z1519" s="20"/>
      <c r="AA1519" s="20"/>
      <c r="AB1519" s="17"/>
      <c r="AC1519" s="20"/>
      <c r="AD1519" s="20"/>
      <c r="AE1519" s="20"/>
      <c r="AF1519" s="20"/>
      <c r="AG1519" s="20"/>
      <c r="AH1519" s="20"/>
      <c r="AI1519" s="17"/>
      <c r="AJ1519" s="20"/>
      <c r="AK1519" s="20"/>
      <c r="AL1519" s="1">
        <f>SUM(G1519:AK1519)</f>
        <v>154</v>
      </c>
    </row>
    <row r="1520" spans="1:38" ht="15" x14ac:dyDescent="0.25">
      <c r="A1520" s="17">
        <v>32</v>
      </c>
      <c r="B1520" s="18" t="s">
        <v>834</v>
      </c>
      <c r="C1520" s="18" t="s">
        <v>835</v>
      </c>
      <c r="D1520" s="18" t="s">
        <v>866</v>
      </c>
      <c r="E1520" s="19" t="s">
        <v>867</v>
      </c>
      <c r="F1520" s="18" t="s">
        <v>43</v>
      </c>
      <c r="G1520" s="20">
        <v>144</v>
      </c>
      <c r="H1520" s="20"/>
      <c r="I1520" s="20">
        <v>1</v>
      </c>
      <c r="J1520" s="20"/>
      <c r="K1520" s="20">
        <v>33</v>
      </c>
      <c r="L1520" s="20"/>
      <c r="M1520" s="20"/>
      <c r="N1520" s="20"/>
      <c r="O1520" s="20"/>
      <c r="P1520" s="17"/>
      <c r="Q1520" s="20"/>
      <c r="R1520" s="20"/>
      <c r="S1520" s="20"/>
      <c r="T1520" s="20"/>
      <c r="U1520" s="20">
        <v>1</v>
      </c>
      <c r="V1520" s="20"/>
      <c r="W1520" s="20"/>
      <c r="X1520" s="20"/>
      <c r="Y1520" s="20"/>
      <c r="Z1520" s="20"/>
      <c r="AA1520" s="17"/>
      <c r="AB1520" s="20"/>
      <c r="AC1520" s="20"/>
      <c r="AD1520" s="20"/>
      <c r="AE1520" s="20"/>
      <c r="AF1520" s="20"/>
      <c r="AG1520" s="20"/>
      <c r="AH1520" s="20"/>
      <c r="AI1520" s="20"/>
      <c r="AJ1520" s="17"/>
      <c r="AK1520" s="20"/>
      <c r="AL1520" s="1">
        <f>SUM(G1520:AK1520)</f>
        <v>179</v>
      </c>
    </row>
    <row r="1521" spans="1:38" ht="15" x14ac:dyDescent="0.25">
      <c r="A1521" s="17">
        <v>32</v>
      </c>
      <c r="B1521" s="18" t="s">
        <v>834</v>
      </c>
      <c r="C1521" s="18" t="s">
        <v>835</v>
      </c>
      <c r="D1521" s="18" t="s">
        <v>866</v>
      </c>
      <c r="E1521" s="19" t="s">
        <v>867</v>
      </c>
      <c r="F1521" s="18" t="s">
        <v>5</v>
      </c>
      <c r="G1521" s="20"/>
      <c r="H1521" s="20"/>
      <c r="I1521" s="20">
        <v>1</v>
      </c>
      <c r="J1521" s="20"/>
      <c r="K1521" s="20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>
        <v>1</v>
      </c>
      <c r="V1521" s="20"/>
      <c r="W1521" s="20"/>
      <c r="X1521" s="20"/>
      <c r="Y1521" s="20"/>
      <c r="Z1521" s="20"/>
      <c r="AA1521" s="20"/>
      <c r="AB1521" s="20"/>
      <c r="AC1521" s="20"/>
      <c r="AD1521" s="20"/>
      <c r="AE1521" s="20"/>
      <c r="AF1521" s="20"/>
      <c r="AG1521" s="20"/>
      <c r="AH1521" s="20"/>
      <c r="AI1521" s="20"/>
      <c r="AJ1521" s="17"/>
      <c r="AK1521" s="20"/>
      <c r="AL1521" s="1">
        <f>SUM(G1521:AK1521)</f>
        <v>2</v>
      </c>
    </row>
    <row r="1522" spans="1:38" ht="15" x14ac:dyDescent="0.25">
      <c r="A1522" s="17">
        <v>32</v>
      </c>
      <c r="B1522" s="18" t="s">
        <v>834</v>
      </c>
      <c r="C1522" s="18" t="s">
        <v>835</v>
      </c>
      <c r="D1522" s="18" t="s">
        <v>866</v>
      </c>
      <c r="E1522" s="19" t="s">
        <v>867</v>
      </c>
      <c r="F1522" s="18" t="s">
        <v>37</v>
      </c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>
        <v>4</v>
      </c>
      <c r="V1522" s="20"/>
      <c r="W1522" s="20"/>
      <c r="X1522" s="20"/>
      <c r="Y1522" s="20"/>
      <c r="Z1522" s="20"/>
      <c r="AA1522" s="20"/>
      <c r="AB1522" s="20"/>
      <c r="AC1522" s="20"/>
      <c r="AD1522" s="20"/>
      <c r="AE1522" s="20"/>
      <c r="AF1522" s="20"/>
      <c r="AG1522" s="20"/>
      <c r="AH1522" s="20"/>
      <c r="AI1522" s="20"/>
      <c r="AJ1522" s="17"/>
      <c r="AK1522" s="20"/>
      <c r="AL1522" s="1">
        <f>SUM(G1522:AK1522)</f>
        <v>4</v>
      </c>
    </row>
    <row r="1523" spans="1:38" ht="15" x14ac:dyDescent="0.25">
      <c r="A1523" s="17">
        <v>32</v>
      </c>
      <c r="B1523" s="18" t="s">
        <v>834</v>
      </c>
      <c r="C1523" s="18" t="s">
        <v>835</v>
      </c>
      <c r="D1523" s="18" t="s">
        <v>866</v>
      </c>
      <c r="E1523" s="19" t="s">
        <v>867</v>
      </c>
      <c r="F1523" s="18" t="s">
        <v>38</v>
      </c>
      <c r="G1523" s="20"/>
      <c r="H1523" s="20">
        <v>13</v>
      </c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>
        <v>6</v>
      </c>
      <c r="V1523" s="20"/>
      <c r="W1523" s="20"/>
      <c r="X1523" s="20"/>
      <c r="Y1523" s="20"/>
      <c r="Z1523" s="20"/>
      <c r="AA1523" s="20">
        <v>10</v>
      </c>
      <c r="AB1523" s="20"/>
      <c r="AC1523" s="20"/>
      <c r="AD1523" s="20">
        <v>2</v>
      </c>
      <c r="AE1523" s="20"/>
      <c r="AF1523" s="20">
        <v>33</v>
      </c>
      <c r="AG1523" s="20"/>
      <c r="AH1523" s="20"/>
      <c r="AI1523" s="20"/>
      <c r="AJ1523" s="17"/>
      <c r="AK1523" s="20"/>
      <c r="AL1523" s="1">
        <f>SUM(G1523:AK1523)</f>
        <v>64</v>
      </c>
    </row>
    <row r="1524" spans="1:38" ht="15" x14ac:dyDescent="0.25">
      <c r="A1524" s="17">
        <v>32</v>
      </c>
      <c r="B1524" s="18" t="s">
        <v>834</v>
      </c>
      <c r="C1524" s="18" t="s">
        <v>835</v>
      </c>
      <c r="D1524" s="18" t="s">
        <v>866</v>
      </c>
      <c r="E1524" s="19" t="s">
        <v>867</v>
      </c>
      <c r="F1524" s="18" t="s">
        <v>33</v>
      </c>
      <c r="G1524" s="20">
        <v>1</v>
      </c>
      <c r="H1524" s="20">
        <v>1</v>
      </c>
      <c r="I1524" s="20">
        <v>8</v>
      </c>
      <c r="J1524" s="20"/>
      <c r="K1524" s="20">
        <v>200</v>
      </c>
      <c r="L1524" s="20"/>
      <c r="M1524" s="20"/>
      <c r="N1524" s="17"/>
      <c r="O1524" s="20"/>
      <c r="P1524" s="20"/>
      <c r="Q1524" s="20"/>
      <c r="R1524" s="20"/>
      <c r="S1524" s="20"/>
      <c r="T1524" s="20"/>
      <c r="U1524" s="20">
        <v>10225</v>
      </c>
      <c r="V1524" s="20"/>
      <c r="W1524" s="20"/>
      <c r="X1524" s="20"/>
      <c r="Y1524" s="20"/>
      <c r="Z1524" s="20"/>
      <c r="AA1524" s="20">
        <v>1</v>
      </c>
      <c r="AB1524" s="20">
        <v>2</v>
      </c>
      <c r="AC1524" s="20">
        <v>4</v>
      </c>
      <c r="AD1524" s="20"/>
      <c r="AE1524" s="20"/>
      <c r="AF1524" s="20"/>
      <c r="AG1524" s="20"/>
      <c r="AH1524" s="20"/>
      <c r="AI1524" s="20">
        <v>2</v>
      </c>
      <c r="AJ1524" s="20"/>
      <c r="AK1524" s="20"/>
      <c r="AL1524" s="1">
        <f>SUM(G1524:AK1524)</f>
        <v>10444</v>
      </c>
    </row>
    <row r="1525" spans="1:38" ht="15" x14ac:dyDescent="0.25">
      <c r="A1525" s="17">
        <v>32</v>
      </c>
      <c r="B1525" s="18" t="s">
        <v>834</v>
      </c>
      <c r="C1525" s="18" t="s">
        <v>835</v>
      </c>
      <c r="D1525" s="18" t="s">
        <v>866</v>
      </c>
      <c r="E1525" s="19" t="s">
        <v>867</v>
      </c>
      <c r="F1525" s="18" t="s">
        <v>39</v>
      </c>
      <c r="G1525" s="20"/>
      <c r="H1525" s="20"/>
      <c r="I1525" s="20"/>
      <c r="J1525" s="20"/>
      <c r="K1525" s="20">
        <v>1</v>
      </c>
      <c r="L1525" s="20"/>
      <c r="M1525" s="20"/>
      <c r="N1525" s="20"/>
      <c r="O1525" s="20"/>
      <c r="P1525" s="20"/>
      <c r="Q1525" s="20"/>
      <c r="R1525" s="20"/>
      <c r="S1525" s="20"/>
      <c r="T1525" s="20"/>
      <c r="U1525" s="20">
        <v>49</v>
      </c>
      <c r="V1525" s="20"/>
      <c r="W1525" s="20"/>
      <c r="X1525" s="20"/>
      <c r="Y1525" s="20"/>
      <c r="Z1525" s="20"/>
      <c r="AA1525" s="20"/>
      <c r="AB1525" s="20"/>
      <c r="AC1525" s="20"/>
      <c r="AD1525" s="20"/>
      <c r="AE1525" s="20"/>
      <c r="AF1525" s="20"/>
      <c r="AG1525" s="20"/>
      <c r="AH1525" s="20"/>
      <c r="AI1525" s="20"/>
      <c r="AJ1525" s="17"/>
      <c r="AK1525" s="20"/>
      <c r="AL1525" s="1">
        <f>SUM(G1525:AK1525)</f>
        <v>50</v>
      </c>
    </row>
    <row r="1526" spans="1:38" ht="15" x14ac:dyDescent="0.25">
      <c r="A1526" s="17">
        <v>32</v>
      </c>
      <c r="B1526" s="18" t="s">
        <v>834</v>
      </c>
      <c r="C1526" s="18" t="s">
        <v>835</v>
      </c>
      <c r="D1526" s="18" t="s">
        <v>868</v>
      </c>
      <c r="E1526" s="19" t="s">
        <v>869</v>
      </c>
      <c r="F1526" s="18" t="s">
        <v>33</v>
      </c>
      <c r="G1526" s="20"/>
      <c r="H1526" s="20"/>
      <c r="I1526" s="20"/>
      <c r="J1526" s="20"/>
      <c r="K1526" s="20">
        <v>2</v>
      </c>
      <c r="L1526" s="20"/>
      <c r="M1526" s="20"/>
      <c r="N1526" s="20"/>
      <c r="O1526" s="17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>
        <v>9</v>
      </c>
      <c r="Z1526" s="20"/>
      <c r="AA1526" s="20"/>
      <c r="AB1526" s="20"/>
      <c r="AC1526" s="20"/>
      <c r="AD1526" s="20"/>
      <c r="AE1526" s="20"/>
      <c r="AF1526" s="20"/>
      <c r="AG1526" s="20"/>
      <c r="AH1526" s="20"/>
      <c r="AI1526" s="20"/>
      <c r="AJ1526" s="20"/>
      <c r="AK1526" s="20"/>
      <c r="AL1526" s="1">
        <f>SUM(G1526:AK1526)</f>
        <v>11</v>
      </c>
    </row>
    <row r="1527" spans="1:38" ht="15" x14ac:dyDescent="0.25">
      <c r="A1527" s="17">
        <v>32</v>
      </c>
      <c r="B1527" s="18" t="s">
        <v>834</v>
      </c>
      <c r="C1527" s="18" t="s">
        <v>835</v>
      </c>
      <c r="D1527" s="18" t="s">
        <v>922</v>
      </c>
      <c r="E1527" s="19" t="s">
        <v>923</v>
      </c>
      <c r="F1527" s="18" t="s">
        <v>38</v>
      </c>
      <c r="G1527" s="17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20"/>
      <c r="AB1527" s="20"/>
      <c r="AC1527" s="20"/>
      <c r="AD1527" s="20"/>
      <c r="AE1527" s="20"/>
      <c r="AF1527" s="20">
        <v>98</v>
      </c>
      <c r="AG1527" s="20">
        <v>1573</v>
      </c>
      <c r="AH1527" s="20"/>
      <c r="AI1527" s="20"/>
      <c r="AJ1527" s="20"/>
      <c r="AK1527" s="20"/>
      <c r="AL1527" s="1">
        <f>SUM(G1527:AK1527)</f>
        <v>1671</v>
      </c>
    </row>
    <row r="1528" spans="1:38" ht="15" x14ac:dyDescent="0.25">
      <c r="A1528" s="17">
        <v>32</v>
      </c>
      <c r="B1528" s="18" t="s">
        <v>834</v>
      </c>
      <c r="C1528" s="18" t="s">
        <v>835</v>
      </c>
      <c r="D1528" s="18" t="s">
        <v>870</v>
      </c>
      <c r="E1528" s="19" t="s">
        <v>871</v>
      </c>
      <c r="F1528" s="18" t="s">
        <v>42</v>
      </c>
      <c r="G1528" s="20"/>
      <c r="H1528" s="20"/>
      <c r="I1528" s="20"/>
      <c r="J1528" s="20"/>
      <c r="K1528" s="20"/>
      <c r="L1528" s="20"/>
      <c r="M1528" s="20"/>
      <c r="N1528" s="20"/>
      <c r="O1528" s="20"/>
      <c r="P1528" s="17"/>
      <c r="Q1528" s="20"/>
      <c r="R1528" s="20">
        <v>492</v>
      </c>
      <c r="S1528" s="20"/>
      <c r="T1528" s="20"/>
      <c r="U1528" s="20">
        <v>3</v>
      </c>
      <c r="V1528" s="20"/>
      <c r="W1528" s="20"/>
      <c r="X1528" s="20"/>
      <c r="Y1528" s="20">
        <v>1</v>
      </c>
      <c r="Z1528" s="20"/>
      <c r="AA1528" s="17"/>
      <c r="AB1528" s="20"/>
      <c r="AC1528" s="20"/>
      <c r="AD1528" s="20"/>
      <c r="AE1528" s="20"/>
      <c r="AF1528" s="20"/>
      <c r="AG1528" s="20"/>
      <c r="AH1528" s="20"/>
      <c r="AI1528" s="20"/>
      <c r="AJ1528" s="17"/>
      <c r="AK1528" s="20"/>
      <c r="AL1528" s="1">
        <f>SUM(G1528:AK1528)</f>
        <v>496</v>
      </c>
    </row>
    <row r="1529" spans="1:38" ht="15" x14ac:dyDescent="0.25">
      <c r="A1529" s="17">
        <v>32</v>
      </c>
      <c r="B1529" s="18" t="s">
        <v>834</v>
      </c>
      <c r="C1529" s="18" t="s">
        <v>835</v>
      </c>
      <c r="D1529" s="18" t="s">
        <v>870</v>
      </c>
      <c r="E1529" s="19" t="s">
        <v>871</v>
      </c>
      <c r="F1529" s="18" t="s">
        <v>43</v>
      </c>
      <c r="G1529" s="20">
        <v>19</v>
      </c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17"/>
      <c r="AB1529" s="20"/>
      <c r="AC1529" s="20"/>
      <c r="AD1529" s="20"/>
      <c r="AE1529" s="20"/>
      <c r="AF1529" s="20"/>
      <c r="AG1529" s="20"/>
      <c r="AH1529" s="20"/>
      <c r="AI1529" s="20"/>
      <c r="AJ1529" s="20"/>
      <c r="AK1529" s="20"/>
      <c r="AL1529" s="1">
        <f>SUM(G1529:AK1529)</f>
        <v>19</v>
      </c>
    </row>
    <row r="1530" spans="1:38" ht="15" x14ac:dyDescent="0.25">
      <c r="A1530" s="17">
        <v>32</v>
      </c>
      <c r="B1530" s="18" t="s">
        <v>834</v>
      </c>
      <c r="C1530" s="18" t="s">
        <v>835</v>
      </c>
      <c r="D1530" s="18" t="s">
        <v>870</v>
      </c>
      <c r="E1530" s="19" t="s">
        <v>871</v>
      </c>
      <c r="F1530" s="18" t="s">
        <v>36</v>
      </c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>
        <v>2</v>
      </c>
      <c r="V1530" s="20"/>
      <c r="W1530" s="20"/>
      <c r="X1530" s="20"/>
      <c r="Y1530" s="20"/>
      <c r="Z1530" s="20"/>
      <c r="AA1530" s="17"/>
      <c r="AB1530" s="20"/>
      <c r="AC1530" s="20"/>
      <c r="AD1530" s="20"/>
      <c r="AE1530" s="20"/>
      <c r="AF1530" s="20"/>
      <c r="AG1530" s="20"/>
      <c r="AH1530" s="20"/>
      <c r="AI1530" s="20"/>
      <c r="AJ1530" s="17"/>
      <c r="AK1530" s="20"/>
      <c r="AL1530" s="1">
        <f>SUM(G1530:AK1530)</f>
        <v>2</v>
      </c>
    </row>
    <row r="1531" spans="1:38" ht="15" x14ac:dyDescent="0.25">
      <c r="A1531" s="17">
        <v>32</v>
      </c>
      <c r="B1531" s="18" t="s">
        <v>834</v>
      </c>
      <c r="C1531" s="18" t="s">
        <v>835</v>
      </c>
      <c r="D1531" s="18" t="s">
        <v>870</v>
      </c>
      <c r="E1531" s="19" t="s">
        <v>871</v>
      </c>
      <c r="F1531" s="18" t="s">
        <v>5</v>
      </c>
      <c r="G1531" s="20"/>
      <c r="H1531" s="20"/>
      <c r="I1531" s="20">
        <v>2</v>
      </c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20"/>
      <c r="AB1531" s="20"/>
      <c r="AC1531" s="20"/>
      <c r="AD1531" s="20"/>
      <c r="AE1531" s="20"/>
      <c r="AF1531" s="20"/>
      <c r="AG1531" s="20"/>
      <c r="AH1531" s="20"/>
      <c r="AI1531" s="20"/>
      <c r="AJ1531" s="17"/>
      <c r="AK1531" s="20"/>
      <c r="AL1531" s="1">
        <f>SUM(G1531:AK1531)</f>
        <v>2</v>
      </c>
    </row>
    <row r="1532" spans="1:38" ht="15" x14ac:dyDescent="0.25">
      <c r="A1532" s="17">
        <v>32</v>
      </c>
      <c r="B1532" s="18" t="s">
        <v>834</v>
      </c>
      <c r="C1532" s="18" t="s">
        <v>835</v>
      </c>
      <c r="D1532" s="18" t="s">
        <v>870</v>
      </c>
      <c r="E1532" s="19" t="s">
        <v>871</v>
      </c>
      <c r="F1532" s="18" t="s">
        <v>37</v>
      </c>
      <c r="G1532" s="17"/>
      <c r="H1532" s="20"/>
      <c r="I1532" s="20"/>
      <c r="J1532" s="20"/>
      <c r="K1532" s="20">
        <v>1</v>
      </c>
      <c r="L1532" s="20"/>
      <c r="M1532" s="20"/>
      <c r="N1532" s="20"/>
      <c r="O1532" s="20"/>
      <c r="P1532" s="20"/>
      <c r="Q1532" s="20"/>
      <c r="R1532" s="20"/>
      <c r="S1532" s="20"/>
      <c r="T1532" s="20"/>
      <c r="U1532" s="20">
        <v>3</v>
      </c>
      <c r="V1532" s="20"/>
      <c r="W1532" s="20"/>
      <c r="X1532" s="17"/>
      <c r="Y1532" s="20"/>
      <c r="Z1532" s="20"/>
      <c r="AA1532" s="17"/>
      <c r="AB1532" s="20"/>
      <c r="AC1532" s="20">
        <v>42</v>
      </c>
      <c r="AD1532" s="20"/>
      <c r="AE1532" s="20"/>
      <c r="AF1532" s="17"/>
      <c r="AG1532" s="20"/>
      <c r="AH1532" s="20"/>
      <c r="AI1532" s="20"/>
      <c r="AJ1532" s="20"/>
      <c r="AK1532" s="20"/>
      <c r="AL1532" s="1">
        <f>SUM(G1532:AK1532)</f>
        <v>46</v>
      </c>
    </row>
    <row r="1533" spans="1:38" ht="15" x14ac:dyDescent="0.25">
      <c r="A1533" s="17">
        <v>32</v>
      </c>
      <c r="B1533" s="18" t="s">
        <v>834</v>
      </c>
      <c r="C1533" s="18" t="s">
        <v>835</v>
      </c>
      <c r="D1533" s="18" t="s">
        <v>870</v>
      </c>
      <c r="E1533" s="19" t="s">
        <v>871</v>
      </c>
      <c r="F1533" s="18" t="s">
        <v>38</v>
      </c>
      <c r="G1533" s="20"/>
      <c r="H1533" s="20"/>
      <c r="I1533" s="20"/>
      <c r="J1533" s="20">
        <v>5</v>
      </c>
      <c r="K1533" s="20"/>
      <c r="L1533" s="20">
        <v>1</v>
      </c>
      <c r="M1533" s="20"/>
      <c r="N1533" s="20"/>
      <c r="O1533" s="20">
        <v>2</v>
      </c>
      <c r="P1533" s="20"/>
      <c r="Q1533" s="20"/>
      <c r="R1533" s="20"/>
      <c r="S1533" s="20"/>
      <c r="T1533" s="20"/>
      <c r="U1533" s="20"/>
      <c r="V1533" s="20"/>
      <c r="W1533" s="20"/>
      <c r="X1533" s="17"/>
      <c r="Y1533" s="20"/>
      <c r="Z1533" s="20"/>
      <c r="AA1533" s="17"/>
      <c r="AB1533" s="20"/>
      <c r="AC1533" s="20"/>
      <c r="AD1533" s="20">
        <v>5</v>
      </c>
      <c r="AE1533" s="20"/>
      <c r="AF1533" s="20">
        <v>1</v>
      </c>
      <c r="AG1533" s="20"/>
      <c r="AH1533" s="20"/>
      <c r="AI1533" s="20"/>
      <c r="AJ1533" s="17"/>
      <c r="AK1533" s="20"/>
      <c r="AL1533" s="1">
        <f>SUM(G1533:AK1533)</f>
        <v>14</v>
      </c>
    </row>
    <row r="1534" spans="1:38" ht="15" x14ac:dyDescent="0.25">
      <c r="A1534" s="17">
        <v>32</v>
      </c>
      <c r="B1534" s="18" t="s">
        <v>834</v>
      </c>
      <c r="C1534" s="18" t="s">
        <v>835</v>
      </c>
      <c r="D1534" s="18" t="s">
        <v>870</v>
      </c>
      <c r="E1534" s="19" t="s">
        <v>871</v>
      </c>
      <c r="F1534" s="18" t="s">
        <v>33</v>
      </c>
      <c r="G1534" s="20"/>
      <c r="H1534" s="20"/>
      <c r="I1534" s="20"/>
      <c r="J1534" s="20"/>
      <c r="K1534" s="20">
        <v>57</v>
      </c>
      <c r="L1534" s="20"/>
      <c r="M1534" s="20"/>
      <c r="N1534" s="20"/>
      <c r="O1534" s="20">
        <v>1</v>
      </c>
      <c r="P1534" s="20"/>
      <c r="Q1534" s="20"/>
      <c r="R1534" s="20"/>
      <c r="S1534" s="20"/>
      <c r="T1534" s="20"/>
      <c r="U1534" s="20">
        <v>6101</v>
      </c>
      <c r="V1534" s="20"/>
      <c r="W1534" s="20"/>
      <c r="X1534" s="20"/>
      <c r="Y1534" s="20">
        <v>10</v>
      </c>
      <c r="Z1534" s="20"/>
      <c r="AA1534" s="17"/>
      <c r="AB1534" s="20">
        <v>1</v>
      </c>
      <c r="AC1534" s="20"/>
      <c r="AD1534" s="20"/>
      <c r="AE1534" s="20"/>
      <c r="AF1534" s="20"/>
      <c r="AG1534" s="20"/>
      <c r="AH1534" s="20"/>
      <c r="AI1534" s="20"/>
      <c r="AJ1534" s="17"/>
      <c r="AK1534" s="20"/>
      <c r="AL1534" s="1">
        <f>SUM(G1534:AK1534)</f>
        <v>6170</v>
      </c>
    </row>
    <row r="1535" spans="1:38" ht="15" x14ac:dyDescent="0.25">
      <c r="A1535" s="17">
        <v>32</v>
      </c>
      <c r="B1535" s="18" t="s">
        <v>834</v>
      </c>
      <c r="C1535" s="18" t="s">
        <v>835</v>
      </c>
      <c r="D1535" s="18" t="s">
        <v>870</v>
      </c>
      <c r="E1535" s="19" t="s">
        <v>871</v>
      </c>
      <c r="F1535" s="18" t="s">
        <v>39</v>
      </c>
      <c r="G1535" s="20"/>
      <c r="H1535" s="20"/>
      <c r="I1535" s="20"/>
      <c r="J1535" s="20"/>
      <c r="K1535" s="17">
        <v>3</v>
      </c>
      <c r="L1535" s="20"/>
      <c r="M1535" s="20"/>
      <c r="N1535" s="20"/>
      <c r="O1535" s="20"/>
      <c r="P1535" s="20"/>
      <c r="Q1535" s="20"/>
      <c r="R1535" s="20"/>
      <c r="S1535" s="20"/>
      <c r="T1535" s="20"/>
      <c r="U1535" s="20">
        <v>206</v>
      </c>
      <c r="V1535" s="20"/>
      <c r="W1535" s="20"/>
      <c r="X1535" s="20"/>
      <c r="Y1535" s="20"/>
      <c r="Z1535" s="20"/>
      <c r="AA1535" s="20"/>
      <c r="AB1535" s="20"/>
      <c r="AC1535" s="20"/>
      <c r="AD1535" s="20"/>
      <c r="AE1535" s="20"/>
      <c r="AF1535" s="20"/>
      <c r="AG1535" s="20"/>
      <c r="AH1535" s="20"/>
      <c r="AI1535" s="20"/>
      <c r="AJ1535" s="20"/>
      <c r="AK1535" s="20"/>
      <c r="AL1535" s="1">
        <f>SUM(G1535:AK1535)</f>
        <v>209</v>
      </c>
    </row>
    <row r="1536" spans="1:38" ht="15" x14ac:dyDescent="0.25">
      <c r="A1536" s="17">
        <v>33</v>
      </c>
      <c r="B1536" s="18" t="s">
        <v>872</v>
      </c>
      <c r="C1536" s="18" t="s">
        <v>873</v>
      </c>
      <c r="D1536" s="18" t="s">
        <v>874</v>
      </c>
      <c r="E1536" s="19" t="s">
        <v>875</v>
      </c>
      <c r="F1536" s="18" t="s">
        <v>42</v>
      </c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>
        <v>1</v>
      </c>
      <c r="S1536" s="20"/>
      <c r="T1536" s="20"/>
      <c r="U1536" s="20"/>
      <c r="V1536" s="20"/>
      <c r="W1536" s="20"/>
      <c r="X1536" s="20"/>
      <c r="Y1536" s="20">
        <v>1</v>
      </c>
      <c r="Z1536" s="20"/>
      <c r="AA1536" s="20"/>
      <c r="AB1536" s="17"/>
      <c r="AC1536" s="20"/>
      <c r="AD1536" s="20"/>
      <c r="AE1536" s="20"/>
      <c r="AF1536" s="20"/>
      <c r="AG1536" s="20"/>
      <c r="AH1536" s="20"/>
      <c r="AI1536" s="20"/>
      <c r="AJ1536" s="20"/>
      <c r="AK1536" s="20"/>
      <c r="AL1536" s="1">
        <f>SUM(G1536:AK1536)</f>
        <v>2</v>
      </c>
    </row>
    <row r="1537" spans="1:38" ht="15" x14ac:dyDescent="0.25">
      <c r="A1537" s="17">
        <v>33</v>
      </c>
      <c r="B1537" s="18" t="s">
        <v>872</v>
      </c>
      <c r="C1537" s="18" t="s">
        <v>873</v>
      </c>
      <c r="D1537" s="18" t="s">
        <v>874</v>
      </c>
      <c r="E1537" s="19" t="s">
        <v>875</v>
      </c>
      <c r="F1537" s="18" t="s">
        <v>5</v>
      </c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>
        <v>4</v>
      </c>
      <c r="Z1537" s="20"/>
      <c r="AA1537" s="20"/>
      <c r="AB1537" s="20"/>
      <c r="AC1537" s="20"/>
      <c r="AD1537" s="20"/>
      <c r="AE1537" s="20"/>
      <c r="AF1537" s="20"/>
      <c r="AG1537" s="20"/>
      <c r="AH1537" s="20"/>
      <c r="AI1537" s="20"/>
      <c r="AJ1537" s="17"/>
      <c r="AK1537" s="20"/>
      <c r="AL1537" s="1">
        <f>SUM(G1537:AK1537)</f>
        <v>4</v>
      </c>
    </row>
    <row r="1538" spans="1:38" ht="15" x14ac:dyDescent="0.25">
      <c r="A1538" s="17">
        <v>33</v>
      </c>
      <c r="B1538" s="18" t="s">
        <v>872</v>
      </c>
      <c r="C1538" s="18" t="s">
        <v>873</v>
      </c>
      <c r="D1538" s="18" t="s">
        <v>874</v>
      </c>
      <c r="E1538" s="19" t="s">
        <v>875</v>
      </c>
      <c r="F1538" s="18" t="s">
        <v>38</v>
      </c>
      <c r="G1538" s="17"/>
      <c r="H1538" s="20">
        <v>372</v>
      </c>
      <c r="I1538" s="20"/>
      <c r="J1538" s="20"/>
      <c r="K1538" s="20"/>
      <c r="L1538" s="17">
        <v>3</v>
      </c>
      <c r="M1538" s="20"/>
      <c r="N1538" s="20"/>
      <c r="O1538" s="20"/>
      <c r="P1538" s="20">
        <v>3</v>
      </c>
      <c r="Q1538" s="20"/>
      <c r="R1538" s="17"/>
      <c r="S1538" s="20"/>
      <c r="T1538" s="20"/>
      <c r="U1538" s="20"/>
      <c r="V1538" s="20"/>
      <c r="W1538" s="20"/>
      <c r="X1538" s="20"/>
      <c r="Y1538" s="20">
        <v>39</v>
      </c>
      <c r="Z1538" s="20"/>
      <c r="AA1538" s="17"/>
      <c r="AB1538" s="20"/>
      <c r="AC1538" s="20"/>
      <c r="AD1538" s="20"/>
      <c r="AE1538" s="20"/>
      <c r="AF1538" s="20"/>
      <c r="AG1538" s="20"/>
      <c r="AH1538" s="20"/>
      <c r="AI1538" s="17"/>
      <c r="AJ1538" s="20"/>
      <c r="AK1538" s="20">
        <v>3</v>
      </c>
      <c r="AL1538" s="1">
        <f>SUM(G1538:AK1538)</f>
        <v>420</v>
      </c>
    </row>
    <row r="1539" spans="1:38" ht="15" x14ac:dyDescent="0.25">
      <c r="A1539" s="17">
        <v>33</v>
      </c>
      <c r="B1539" s="18" t="s">
        <v>872</v>
      </c>
      <c r="C1539" s="18" t="s">
        <v>873</v>
      </c>
      <c r="D1539" s="18" t="s">
        <v>874</v>
      </c>
      <c r="E1539" s="19" t="s">
        <v>875</v>
      </c>
      <c r="F1539" s="18" t="s">
        <v>33</v>
      </c>
      <c r="G1539" s="20"/>
      <c r="H1539" s="20">
        <v>16</v>
      </c>
      <c r="I1539" s="20"/>
      <c r="J1539" s="20"/>
      <c r="K1539" s="20">
        <v>11817</v>
      </c>
      <c r="L1539" s="20"/>
      <c r="M1539" s="20"/>
      <c r="N1539" s="20"/>
      <c r="O1539" s="20"/>
      <c r="P1539" s="20"/>
      <c r="Q1539" s="20"/>
      <c r="R1539" s="17"/>
      <c r="S1539" s="20"/>
      <c r="T1539" s="20"/>
      <c r="U1539" s="20">
        <v>1743</v>
      </c>
      <c r="V1539" s="20"/>
      <c r="W1539" s="20"/>
      <c r="X1539" s="20"/>
      <c r="Y1539" s="20">
        <v>49327</v>
      </c>
      <c r="Z1539" s="20"/>
      <c r="AA1539" s="20"/>
      <c r="AB1539" s="20"/>
      <c r="AC1539" s="20">
        <v>24</v>
      </c>
      <c r="AD1539" s="20"/>
      <c r="AE1539" s="20"/>
      <c r="AF1539" s="20"/>
      <c r="AG1539" s="20"/>
      <c r="AH1539" s="20"/>
      <c r="AI1539" s="17"/>
      <c r="AJ1539" s="17"/>
      <c r="AK1539" s="20">
        <v>3</v>
      </c>
      <c r="AL1539" s="1">
        <f>SUM(G1539:AK1539)</f>
        <v>62930</v>
      </c>
    </row>
    <row r="1540" spans="1:38" ht="15" x14ac:dyDescent="0.25">
      <c r="A1540" s="17">
        <v>33</v>
      </c>
      <c r="B1540" s="18" t="s">
        <v>872</v>
      </c>
      <c r="C1540" s="18" t="s">
        <v>873</v>
      </c>
      <c r="D1540" s="18" t="s">
        <v>876</v>
      </c>
      <c r="E1540" s="19" t="s">
        <v>877</v>
      </c>
      <c r="F1540" s="18" t="s">
        <v>38</v>
      </c>
      <c r="G1540" s="20"/>
      <c r="H1540" s="20">
        <v>123</v>
      </c>
      <c r="I1540" s="20"/>
      <c r="J1540" s="20"/>
      <c r="K1540" s="20"/>
      <c r="L1540" s="20"/>
      <c r="M1540" s="20"/>
      <c r="N1540" s="20"/>
      <c r="O1540" s="17"/>
      <c r="P1540" s="20"/>
      <c r="Q1540" s="20"/>
      <c r="R1540" s="20"/>
      <c r="S1540" s="20"/>
      <c r="T1540" s="20"/>
      <c r="U1540" s="20">
        <v>4</v>
      </c>
      <c r="V1540" s="20"/>
      <c r="W1540" s="20"/>
      <c r="X1540" s="20"/>
      <c r="Y1540" s="20"/>
      <c r="Z1540" s="20"/>
      <c r="AA1540" s="20"/>
      <c r="AB1540" s="20"/>
      <c r="AC1540" s="20"/>
      <c r="AD1540" s="20"/>
      <c r="AE1540" s="20"/>
      <c r="AF1540" s="20"/>
      <c r="AG1540" s="20"/>
      <c r="AH1540" s="20"/>
      <c r="AI1540" s="20"/>
      <c r="AJ1540" s="20"/>
      <c r="AK1540" s="20">
        <v>3</v>
      </c>
      <c r="AL1540" s="1">
        <f>SUM(G1540:AK1540)</f>
        <v>130</v>
      </c>
    </row>
    <row r="1541" spans="1:38" ht="15" x14ac:dyDescent="0.25">
      <c r="A1541" s="17">
        <v>33</v>
      </c>
      <c r="B1541" s="18" t="s">
        <v>872</v>
      </c>
      <c r="C1541" s="18" t="s">
        <v>873</v>
      </c>
      <c r="D1541" s="18" t="s">
        <v>876</v>
      </c>
      <c r="E1541" s="19" t="s">
        <v>877</v>
      </c>
      <c r="F1541" s="18" t="s">
        <v>33</v>
      </c>
      <c r="G1541" s="20"/>
      <c r="H1541" s="20">
        <v>9</v>
      </c>
      <c r="I1541" s="20"/>
      <c r="J1541" s="20"/>
      <c r="K1541" s="20">
        <v>299</v>
      </c>
      <c r="L1541" s="20"/>
      <c r="M1541" s="20"/>
      <c r="N1541" s="20"/>
      <c r="O1541" s="20"/>
      <c r="P1541" s="20"/>
      <c r="Q1541" s="20"/>
      <c r="R1541" s="20"/>
      <c r="S1541" s="20"/>
      <c r="T1541" s="20"/>
      <c r="U1541" s="20">
        <v>3692</v>
      </c>
      <c r="V1541" s="20"/>
      <c r="W1541" s="20"/>
      <c r="X1541" s="20"/>
      <c r="Y1541" s="20">
        <v>17</v>
      </c>
      <c r="Z1541" s="20"/>
      <c r="AA1541" s="20"/>
      <c r="AB1541" s="20"/>
      <c r="AC1541" s="20"/>
      <c r="AD1541" s="20"/>
      <c r="AE1541" s="20"/>
      <c r="AF1541" s="20"/>
      <c r="AG1541" s="20"/>
      <c r="AH1541" s="20"/>
      <c r="AI1541" s="17"/>
      <c r="AJ1541" s="20"/>
      <c r="AK1541" s="20"/>
      <c r="AL1541" s="1">
        <f>SUM(G1541:AK1541)</f>
        <v>4017</v>
      </c>
    </row>
    <row r="1542" spans="1:38" ht="15" x14ac:dyDescent="0.25">
      <c r="A1542" s="17">
        <v>34</v>
      </c>
      <c r="B1542" s="18" t="s">
        <v>878</v>
      </c>
      <c r="C1542" s="18" t="s">
        <v>879</v>
      </c>
      <c r="D1542" s="18" t="s">
        <v>880</v>
      </c>
      <c r="E1542" s="19" t="s">
        <v>881</v>
      </c>
      <c r="F1542" s="18" t="s">
        <v>38</v>
      </c>
      <c r="G1542" s="20"/>
      <c r="H1542" s="20">
        <v>2</v>
      </c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20"/>
      <c r="AB1542" s="20"/>
      <c r="AC1542" s="20"/>
      <c r="AD1542" s="20"/>
      <c r="AE1542" s="20"/>
      <c r="AF1542" s="20"/>
      <c r="AG1542" s="20"/>
      <c r="AH1542" s="20"/>
      <c r="AI1542" s="20"/>
      <c r="AJ1542" s="17"/>
      <c r="AK1542" s="20"/>
      <c r="AL1542" s="1">
        <f>SUM(G1542:AK1542)</f>
        <v>2</v>
      </c>
    </row>
    <row r="1543" spans="1:38" ht="15" x14ac:dyDescent="0.25">
      <c r="A1543" s="17">
        <v>34</v>
      </c>
      <c r="B1543" s="18" t="s">
        <v>878</v>
      </c>
      <c r="C1543" s="18" t="s">
        <v>879</v>
      </c>
      <c r="D1543" s="18" t="s">
        <v>880</v>
      </c>
      <c r="E1543" s="19" t="s">
        <v>881</v>
      </c>
      <c r="F1543" s="18" t="s">
        <v>33</v>
      </c>
      <c r="G1543" s="20"/>
      <c r="H1543" s="20"/>
      <c r="I1543" s="20"/>
      <c r="J1543" s="20"/>
      <c r="K1543" s="20">
        <v>3</v>
      </c>
      <c r="L1543" s="20"/>
      <c r="M1543" s="20"/>
      <c r="N1543" s="20"/>
      <c r="O1543" s="20"/>
      <c r="P1543" s="20"/>
      <c r="Q1543" s="20"/>
      <c r="R1543" s="20"/>
      <c r="S1543" s="20"/>
      <c r="T1543" s="20"/>
      <c r="U1543" s="20">
        <v>1089</v>
      </c>
      <c r="V1543" s="20"/>
      <c r="W1543" s="20"/>
      <c r="X1543" s="20"/>
      <c r="Y1543" s="20">
        <v>2</v>
      </c>
      <c r="Z1543" s="20"/>
      <c r="AA1543" s="20">
        <v>3</v>
      </c>
      <c r="AB1543" s="20"/>
      <c r="AC1543" s="20">
        <v>3</v>
      </c>
      <c r="AD1543" s="20"/>
      <c r="AE1543" s="20"/>
      <c r="AF1543" s="20"/>
      <c r="AG1543" s="20"/>
      <c r="AH1543" s="20"/>
      <c r="AI1543" s="20"/>
      <c r="AJ1543" s="17"/>
      <c r="AK1543" s="20"/>
      <c r="AL1543" s="1">
        <f>SUM(G1543:AK1543)</f>
        <v>1100</v>
      </c>
    </row>
    <row r="1544" spans="1:38" ht="15" x14ac:dyDescent="0.25">
      <c r="A1544" s="17">
        <v>34</v>
      </c>
      <c r="B1544" s="18" t="s">
        <v>878</v>
      </c>
      <c r="C1544" s="18" t="s">
        <v>879</v>
      </c>
      <c r="D1544" s="18" t="s">
        <v>880</v>
      </c>
      <c r="E1544" s="19" t="s">
        <v>881</v>
      </c>
      <c r="F1544" s="18" t="s">
        <v>39</v>
      </c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>
        <v>9</v>
      </c>
      <c r="V1544" s="20"/>
      <c r="W1544" s="20"/>
      <c r="X1544" s="20"/>
      <c r="Y1544" s="20"/>
      <c r="Z1544" s="20"/>
      <c r="AA1544" s="17"/>
      <c r="AB1544" s="20"/>
      <c r="AC1544" s="20"/>
      <c r="AD1544" s="20"/>
      <c r="AE1544" s="20"/>
      <c r="AF1544" s="20"/>
      <c r="AG1544" s="20"/>
      <c r="AH1544" s="20"/>
      <c r="AI1544" s="20"/>
      <c r="AJ1544" s="17"/>
      <c r="AK1544" s="20"/>
      <c r="AL1544" s="1">
        <f>SUM(G1544:AK1544)</f>
        <v>9</v>
      </c>
    </row>
    <row r="1545" spans="1:38" ht="15" x14ac:dyDescent="0.25">
      <c r="A1545" s="17">
        <v>34</v>
      </c>
      <c r="B1545" s="18" t="s">
        <v>878</v>
      </c>
      <c r="C1545" s="18" t="s">
        <v>879</v>
      </c>
      <c r="D1545" s="18" t="s">
        <v>882</v>
      </c>
      <c r="E1545" s="19" t="s">
        <v>883</v>
      </c>
      <c r="F1545" s="18" t="s">
        <v>42</v>
      </c>
      <c r="G1545" s="20"/>
      <c r="H1545" s="20"/>
      <c r="I1545" s="20"/>
      <c r="J1545" s="20"/>
      <c r="K1545" s="20">
        <v>1</v>
      </c>
      <c r="L1545" s="20"/>
      <c r="M1545" s="20"/>
      <c r="N1545" s="20"/>
      <c r="O1545" s="20"/>
      <c r="P1545" s="17"/>
      <c r="Q1545" s="20"/>
      <c r="R1545" s="20">
        <v>8</v>
      </c>
      <c r="S1545" s="20"/>
      <c r="T1545" s="20"/>
      <c r="U1545" s="20"/>
      <c r="V1545" s="20"/>
      <c r="W1545" s="20"/>
      <c r="X1545" s="20"/>
      <c r="Y1545" s="20"/>
      <c r="Z1545" s="20"/>
      <c r="AA1545" s="20"/>
      <c r="AB1545" s="20"/>
      <c r="AC1545" s="20"/>
      <c r="AD1545" s="20"/>
      <c r="AE1545" s="20"/>
      <c r="AF1545" s="20"/>
      <c r="AG1545" s="20"/>
      <c r="AH1545" s="20"/>
      <c r="AI1545" s="20"/>
      <c r="AJ1545" s="20"/>
      <c r="AK1545" s="20"/>
      <c r="AL1545" s="1">
        <f>SUM(G1545:AK1545)</f>
        <v>9</v>
      </c>
    </row>
    <row r="1546" spans="1:38" ht="15" x14ac:dyDescent="0.25">
      <c r="A1546" s="17">
        <v>34</v>
      </c>
      <c r="B1546" s="18" t="s">
        <v>878</v>
      </c>
      <c r="C1546" s="18" t="s">
        <v>879</v>
      </c>
      <c r="D1546" s="18" t="s">
        <v>882</v>
      </c>
      <c r="E1546" s="19" t="s">
        <v>883</v>
      </c>
      <c r="F1546" s="18" t="s">
        <v>43</v>
      </c>
      <c r="G1546" s="20">
        <v>1</v>
      </c>
      <c r="H1546" s="20"/>
      <c r="I1546" s="20"/>
      <c r="J1546" s="20"/>
      <c r="K1546" s="20">
        <v>2</v>
      </c>
      <c r="L1546" s="20"/>
      <c r="M1546" s="20"/>
      <c r="N1546" s="20"/>
      <c r="O1546" s="20"/>
      <c r="P1546" s="17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20"/>
      <c r="AB1546" s="20"/>
      <c r="AC1546" s="20"/>
      <c r="AD1546" s="20"/>
      <c r="AE1546" s="20"/>
      <c r="AF1546" s="20"/>
      <c r="AG1546" s="20"/>
      <c r="AH1546" s="20"/>
      <c r="AI1546" s="20"/>
      <c r="AJ1546" s="20"/>
      <c r="AK1546" s="20"/>
      <c r="AL1546" s="1">
        <f>SUM(G1546:AK1546)</f>
        <v>3</v>
      </c>
    </row>
    <row r="1547" spans="1:38" ht="15" x14ac:dyDescent="0.25">
      <c r="A1547" s="17">
        <v>34</v>
      </c>
      <c r="B1547" s="18" t="s">
        <v>878</v>
      </c>
      <c r="C1547" s="18" t="s">
        <v>879</v>
      </c>
      <c r="D1547" s="18" t="s">
        <v>882</v>
      </c>
      <c r="E1547" s="19" t="s">
        <v>883</v>
      </c>
      <c r="F1547" s="18" t="s">
        <v>37</v>
      </c>
      <c r="G1547" s="20"/>
      <c r="H1547" s="20"/>
      <c r="I1547" s="20"/>
      <c r="J1547" s="20"/>
      <c r="K1547" s="20">
        <v>1</v>
      </c>
      <c r="L1547" s="20"/>
      <c r="M1547" s="20"/>
      <c r="N1547" s="20"/>
      <c r="O1547" s="20"/>
      <c r="P1547" s="17"/>
      <c r="Q1547" s="20"/>
      <c r="R1547" s="20"/>
      <c r="S1547" s="20"/>
      <c r="T1547" s="20"/>
      <c r="U1547" s="20">
        <v>1</v>
      </c>
      <c r="V1547" s="20"/>
      <c r="W1547" s="20"/>
      <c r="X1547" s="20"/>
      <c r="Y1547" s="20">
        <v>1</v>
      </c>
      <c r="Z1547" s="20"/>
      <c r="AA1547" s="20"/>
      <c r="AB1547" s="20"/>
      <c r="AC1547" s="20"/>
      <c r="AD1547" s="20"/>
      <c r="AE1547" s="20"/>
      <c r="AF1547" s="20"/>
      <c r="AG1547" s="20"/>
      <c r="AH1547" s="20"/>
      <c r="AI1547" s="20"/>
      <c r="AJ1547" s="17"/>
      <c r="AK1547" s="20"/>
      <c r="AL1547" s="1">
        <f>SUM(G1547:AK1547)</f>
        <v>3</v>
      </c>
    </row>
    <row r="1548" spans="1:38" ht="15" x14ac:dyDescent="0.25">
      <c r="A1548" s="17">
        <v>34</v>
      </c>
      <c r="B1548" s="18" t="s">
        <v>878</v>
      </c>
      <c r="C1548" s="18" t="s">
        <v>879</v>
      </c>
      <c r="D1548" s="18" t="s">
        <v>882</v>
      </c>
      <c r="E1548" s="19" t="s">
        <v>883</v>
      </c>
      <c r="F1548" s="18" t="s">
        <v>38</v>
      </c>
      <c r="G1548" s="20"/>
      <c r="H1548" s="20">
        <v>3</v>
      </c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20"/>
      <c r="AB1548" s="20"/>
      <c r="AC1548" s="20"/>
      <c r="AD1548" s="20"/>
      <c r="AE1548" s="20"/>
      <c r="AF1548" s="20"/>
      <c r="AG1548" s="20"/>
      <c r="AH1548" s="20">
        <v>1</v>
      </c>
      <c r="AI1548" s="20"/>
      <c r="AJ1548" s="17"/>
      <c r="AK1548" s="20"/>
      <c r="AL1548" s="1">
        <f>SUM(G1548:AK1548)</f>
        <v>4</v>
      </c>
    </row>
    <row r="1549" spans="1:38" ht="15" x14ac:dyDescent="0.25">
      <c r="A1549" s="17">
        <v>34</v>
      </c>
      <c r="B1549" s="18" t="s">
        <v>878</v>
      </c>
      <c r="C1549" s="18" t="s">
        <v>879</v>
      </c>
      <c r="D1549" s="18" t="s">
        <v>882</v>
      </c>
      <c r="E1549" s="19" t="s">
        <v>883</v>
      </c>
      <c r="F1549" s="18" t="s">
        <v>33</v>
      </c>
      <c r="G1549" s="20"/>
      <c r="H1549" s="20">
        <v>1</v>
      </c>
      <c r="I1549" s="20"/>
      <c r="J1549" s="20"/>
      <c r="K1549" s="20">
        <v>9</v>
      </c>
      <c r="L1549" s="20"/>
      <c r="M1549" s="20"/>
      <c r="N1549" s="20"/>
      <c r="O1549" s="20"/>
      <c r="P1549" s="20"/>
      <c r="Q1549" s="20"/>
      <c r="R1549" s="20"/>
      <c r="S1549" s="20"/>
      <c r="T1549" s="20"/>
      <c r="U1549" s="20">
        <v>585</v>
      </c>
      <c r="V1549" s="20"/>
      <c r="W1549" s="20"/>
      <c r="X1549" s="20"/>
      <c r="Y1549" s="20">
        <v>1</v>
      </c>
      <c r="Z1549" s="20"/>
      <c r="AA1549" s="20"/>
      <c r="AB1549" s="20"/>
      <c r="AC1549" s="20"/>
      <c r="AD1549" s="20"/>
      <c r="AE1549" s="20"/>
      <c r="AF1549" s="20"/>
      <c r="AG1549" s="20"/>
      <c r="AH1549" s="20"/>
      <c r="AI1549" s="20"/>
      <c r="AJ1549" s="17"/>
      <c r="AK1549" s="20"/>
      <c r="AL1549" s="1">
        <f>SUM(G1549:AK1549)</f>
        <v>596</v>
      </c>
    </row>
    <row r="1550" spans="1:38" ht="15" x14ac:dyDescent="0.25">
      <c r="A1550" s="17">
        <v>34</v>
      </c>
      <c r="B1550" s="18" t="s">
        <v>878</v>
      </c>
      <c r="C1550" s="18" t="s">
        <v>879</v>
      </c>
      <c r="D1550" s="18" t="s">
        <v>882</v>
      </c>
      <c r="E1550" s="19" t="s">
        <v>883</v>
      </c>
      <c r="F1550" s="18" t="s">
        <v>39</v>
      </c>
      <c r="G1550" s="17"/>
      <c r="H1550" s="20"/>
      <c r="I1550" s="20"/>
      <c r="J1550" s="17"/>
      <c r="K1550" s="20"/>
      <c r="L1550" s="20"/>
      <c r="M1550" s="17"/>
      <c r="N1550" s="17"/>
      <c r="O1550" s="20"/>
      <c r="P1550" s="20"/>
      <c r="Q1550" s="20"/>
      <c r="R1550" s="17"/>
      <c r="S1550" s="20"/>
      <c r="T1550" s="20"/>
      <c r="U1550" s="20">
        <v>13</v>
      </c>
      <c r="V1550" s="20"/>
      <c r="W1550" s="20"/>
      <c r="X1550" s="17"/>
      <c r="Y1550" s="20"/>
      <c r="Z1550" s="20"/>
      <c r="AA1550" s="17"/>
      <c r="AB1550" s="20"/>
      <c r="AC1550" s="20"/>
      <c r="AD1550" s="20"/>
      <c r="AE1550" s="20"/>
      <c r="AF1550" s="17"/>
      <c r="AG1550" s="20"/>
      <c r="AH1550" s="20"/>
      <c r="AI1550" s="17"/>
      <c r="AJ1550" s="17"/>
      <c r="AK1550" s="20"/>
      <c r="AL1550" s="1">
        <f>SUM(G1550:AK1550)</f>
        <v>13</v>
      </c>
    </row>
    <row r="1551" spans="1:38" ht="15" x14ac:dyDescent="0.25">
      <c r="A1551" s="17">
        <v>34</v>
      </c>
      <c r="B1551" s="18" t="s">
        <v>878</v>
      </c>
      <c r="C1551" s="18" t="s">
        <v>879</v>
      </c>
      <c r="D1551" s="18" t="s">
        <v>884</v>
      </c>
      <c r="E1551" s="19" t="s">
        <v>885</v>
      </c>
      <c r="F1551" s="18" t="s">
        <v>38</v>
      </c>
      <c r="G1551" s="17"/>
      <c r="H1551" s="20">
        <v>1</v>
      </c>
      <c r="I1551" s="20"/>
      <c r="J1551" s="17"/>
      <c r="K1551" s="20"/>
      <c r="L1551" s="20"/>
      <c r="M1551" s="17"/>
      <c r="N1551" s="17"/>
      <c r="O1551" s="20"/>
      <c r="P1551" s="17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17"/>
      <c r="AB1551" s="20"/>
      <c r="AC1551" s="20"/>
      <c r="AD1551" s="20"/>
      <c r="AE1551" s="20"/>
      <c r="AF1551" s="20"/>
      <c r="AG1551" s="20"/>
      <c r="AH1551" s="20"/>
      <c r="AI1551" s="20"/>
      <c r="AJ1551" s="17"/>
      <c r="AK1551" s="20"/>
      <c r="AL1551" s="1">
        <f>SUM(G1551:AK1551)</f>
        <v>1</v>
      </c>
    </row>
    <row r="1552" spans="1:38" ht="15" x14ac:dyDescent="0.25">
      <c r="A1552" s="17">
        <v>34</v>
      </c>
      <c r="B1552" s="18" t="s">
        <v>878</v>
      </c>
      <c r="C1552" s="18" t="s">
        <v>879</v>
      </c>
      <c r="D1552" s="18" t="s">
        <v>884</v>
      </c>
      <c r="E1552" s="19" t="s">
        <v>885</v>
      </c>
      <c r="F1552" s="18" t="s">
        <v>33</v>
      </c>
      <c r="G1552" s="17"/>
      <c r="H1552" s="20"/>
      <c r="I1552" s="20"/>
      <c r="J1552" s="20"/>
      <c r="K1552" s="20">
        <v>88</v>
      </c>
      <c r="L1552" s="20"/>
      <c r="M1552" s="20"/>
      <c r="N1552" s="20"/>
      <c r="O1552" s="20"/>
      <c r="P1552" s="20"/>
      <c r="Q1552" s="20"/>
      <c r="R1552" s="20"/>
      <c r="S1552" s="20"/>
      <c r="T1552" s="20"/>
      <c r="U1552" s="20">
        <v>28</v>
      </c>
      <c r="V1552" s="20"/>
      <c r="W1552" s="20"/>
      <c r="X1552" s="20"/>
      <c r="Y1552" s="20"/>
      <c r="Z1552" s="20"/>
      <c r="AA1552" s="20"/>
      <c r="AB1552" s="20">
        <v>1</v>
      </c>
      <c r="AC1552" s="20"/>
      <c r="AD1552" s="20"/>
      <c r="AE1552" s="20"/>
      <c r="AF1552" s="20"/>
      <c r="AG1552" s="20"/>
      <c r="AH1552" s="20"/>
      <c r="AI1552" s="20"/>
      <c r="AJ1552" s="20"/>
      <c r="AK1552" s="20"/>
      <c r="AL1552" s="1">
        <f>SUM(G1552:AK1552)</f>
        <v>117</v>
      </c>
    </row>
    <row r="1553" spans="1:38" ht="15" x14ac:dyDescent="0.25">
      <c r="A1553" s="17">
        <v>34</v>
      </c>
      <c r="B1553" s="18" t="s">
        <v>878</v>
      </c>
      <c r="C1553" s="18" t="s">
        <v>879</v>
      </c>
      <c r="D1553" s="18" t="s">
        <v>884</v>
      </c>
      <c r="E1553" s="19" t="s">
        <v>885</v>
      </c>
      <c r="F1553" s="18" t="s">
        <v>39</v>
      </c>
      <c r="G1553" s="20"/>
      <c r="H1553" s="17"/>
      <c r="I1553" s="20"/>
      <c r="J1553" s="20"/>
      <c r="K1553" s="20">
        <v>37</v>
      </c>
      <c r="L1553" s="20"/>
      <c r="M1553" s="20"/>
      <c r="N1553" s="20"/>
      <c r="O1553" s="20"/>
      <c r="P1553" s="20"/>
      <c r="Q1553" s="20"/>
      <c r="R1553" s="20"/>
      <c r="S1553" s="20"/>
      <c r="T1553" s="20"/>
      <c r="U1553" s="20">
        <v>1</v>
      </c>
      <c r="V1553" s="20"/>
      <c r="W1553" s="20"/>
      <c r="X1553" s="20"/>
      <c r="Y1553" s="20"/>
      <c r="Z1553" s="20"/>
      <c r="AA1553" s="20"/>
      <c r="AB1553" s="20"/>
      <c r="AC1553" s="20"/>
      <c r="AD1553" s="20"/>
      <c r="AE1553" s="20"/>
      <c r="AF1553" s="20"/>
      <c r="AG1553" s="20"/>
      <c r="AH1553" s="20"/>
      <c r="AI1553" s="20"/>
      <c r="AJ1553" s="17"/>
      <c r="AK1553" s="20"/>
      <c r="AL1553" s="1">
        <f>SUM(G1553:AK1553)</f>
        <v>38</v>
      </c>
    </row>
    <row r="1554" spans="1:38" ht="15" x14ac:dyDescent="0.25">
      <c r="A1554" s="17">
        <v>34</v>
      </c>
      <c r="B1554" s="18" t="s">
        <v>878</v>
      </c>
      <c r="C1554" s="18" t="s">
        <v>879</v>
      </c>
      <c r="D1554" s="18" t="s">
        <v>886</v>
      </c>
      <c r="E1554" s="19" t="s">
        <v>887</v>
      </c>
      <c r="F1554" s="18" t="s">
        <v>42</v>
      </c>
      <c r="G1554" s="20"/>
      <c r="H1554" s="17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>
        <v>126</v>
      </c>
      <c r="S1554" s="20"/>
      <c r="T1554" s="20"/>
      <c r="U1554" s="20"/>
      <c r="V1554" s="20"/>
      <c r="W1554" s="20"/>
      <c r="X1554" s="20"/>
      <c r="Y1554" s="20"/>
      <c r="Z1554" s="20"/>
      <c r="AA1554" s="20"/>
      <c r="AB1554" s="20"/>
      <c r="AC1554" s="20"/>
      <c r="AD1554" s="20"/>
      <c r="AE1554" s="20"/>
      <c r="AF1554" s="20"/>
      <c r="AG1554" s="20"/>
      <c r="AH1554" s="20"/>
      <c r="AI1554" s="20"/>
      <c r="AJ1554" s="17"/>
      <c r="AK1554" s="20"/>
      <c r="AL1554" s="1">
        <f>SUM(G1554:AK1554)</f>
        <v>126</v>
      </c>
    </row>
    <row r="1555" spans="1:38" ht="15" x14ac:dyDescent="0.25">
      <c r="A1555" s="17">
        <v>34</v>
      </c>
      <c r="B1555" s="18" t="s">
        <v>878</v>
      </c>
      <c r="C1555" s="18" t="s">
        <v>879</v>
      </c>
      <c r="D1555" s="18" t="s">
        <v>886</v>
      </c>
      <c r="E1555" s="19" t="s">
        <v>887</v>
      </c>
      <c r="F1555" s="18" t="s">
        <v>38</v>
      </c>
      <c r="G1555" s="20"/>
      <c r="H1555" s="20">
        <v>35</v>
      </c>
      <c r="I1555" s="20"/>
      <c r="J1555" s="20"/>
      <c r="K1555" s="20"/>
      <c r="L1555" s="20">
        <v>7</v>
      </c>
      <c r="M1555" s="17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20"/>
      <c r="AB1555" s="17"/>
      <c r="AC1555" s="20"/>
      <c r="AD1555" s="20"/>
      <c r="AE1555" s="20"/>
      <c r="AF1555" s="20"/>
      <c r="AG1555" s="20"/>
      <c r="AH1555" s="20"/>
      <c r="AI1555" s="17"/>
      <c r="AJ1555" s="20"/>
      <c r="AK1555" s="20"/>
      <c r="AL1555" s="1">
        <f>SUM(G1555:AK1555)</f>
        <v>42</v>
      </c>
    </row>
    <row r="1556" spans="1:38" ht="15" x14ac:dyDescent="0.25">
      <c r="A1556" s="17">
        <v>34</v>
      </c>
      <c r="B1556" s="18" t="s">
        <v>878</v>
      </c>
      <c r="C1556" s="18" t="s">
        <v>879</v>
      </c>
      <c r="D1556" s="18" t="s">
        <v>886</v>
      </c>
      <c r="E1556" s="19" t="s">
        <v>887</v>
      </c>
      <c r="F1556" s="18" t="s">
        <v>33</v>
      </c>
      <c r="G1556" s="20"/>
      <c r="H1556" s="20">
        <v>4</v>
      </c>
      <c r="I1556" s="20">
        <v>1</v>
      </c>
      <c r="J1556" s="20"/>
      <c r="K1556" s="20">
        <v>8</v>
      </c>
      <c r="L1556" s="20"/>
      <c r="M1556" s="20"/>
      <c r="N1556" s="20"/>
      <c r="O1556" s="20"/>
      <c r="P1556" s="17"/>
      <c r="Q1556" s="20"/>
      <c r="R1556" s="20"/>
      <c r="S1556" s="20"/>
      <c r="T1556" s="20"/>
      <c r="U1556" s="20">
        <v>846</v>
      </c>
      <c r="V1556" s="20"/>
      <c r="W1556" s="20"/>
      <c r="X1556" s="20"/>
      <c r="Y1556" s="20"/>
      <c r="Z1556" s="20"/>
      <c r="AA1556" s="17"/>
      <c r="AB1556" s="20"/>
      <c r="AC1556" s="20">
        <v>1</v>
      </c>
      <c r="AD1556" s="20"/>
      <c r="AE1556" s="20"/>
      <c r="AF1556" s="20"/>
      <c r="AG1556" s="20"/>
      <c r="AH1556" s="20"/>
      <c r="AI1556" s="20"/>
      <c r="AJ1556" s="17"/>
      <c r="AK1556" s="20"/>
      <c r="AL1556" s="1">
        <f>SUM(G1556:AK1556)</f>
        <v>860</v>
      </c>
    </row>
    <row r="1557" spans="1:38" ht="15" x14ac:dyDescent="0.25">
      <c r="A1557" s="17">
        <v>34</v>
      </c>
      <c r="B1557" s="18" t="s">
        <v>878</v>
      </c>
      <c r="C1557" s="18" t="s">
        <v>879</v>
      </c>
      <c r="D1557" s="18" t="s">
        <v>886</v>
      </c>
      <c r="E1557" s="19" t="s">
        <v>887</v>
      </c>
      <c r="F1557" s="18" t="s">
        <v>39</v>
      </c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>
        <v>1</v>
      </c>
      <c r="V1557" s="20"/>
      <c r="W1557" s="20"/>
      <c r="X1557" s="20"/>
      <c r="Y1557" s="20"/>
      <c r="Z1557" s="20"/>
      <c r="AA1557" s="20"/>
      <c r="AB1557" s="20"/>
      <c r="AC1557" s="20"/>
      <c r="AD1557" s="20"/>
      <c r="AE1557" s="20"/>
      <c r="AF1557" s="20"/>
      <c r="AG1557" s="20"/>
      <c r="AH1557" s="20"/>
      <c r="AI1557" s="20"/>
      <c r="AJ1557" s="17"/>
      <c r="AK1557" s="20"/>
      <c r="AL1557" s="1">
        <f>SUM(G1557:AK1557)</f>
        <v>1</v>
      </c>
    </row>
    <row r="1558" spans="1:38" ht="15" x14ac:dyDescent="0.25">
      <c r="A1558" s="17"/>
      <c r="B1558" s="18"/>
      <c r="C1558" s="18"/>
      <c r="D1558" s="18"/>
      <c r="E1558" s="19"/>
      <c r="F1558" s="18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17"/>
      <c r="S1558" s="20"/>
      <c r="T1558" s="20"/>
      <c r="U1558" s="20"/>
      <c r="V1558" s="20"/>
      <c r="W1558" s="20"/>
      <c r="X1558" s="20"/>
      <c r="Y1558" s="20"/>
      <c r="Z1558" s="20"/>
      <c r="AA1558" s="20"/>
      <c r="AB1558" s="20"/>
      <c r="AC1558" s="20"/>
      <c r="AD1558" s="20"/>
      <c r="AE1558" s="20"/>
      <c r="AF1558" s="20"/>
      <c r="AG1558" s="20"/>
      <c r="AH1558" s="20"/>
      <c r="AI1558" s="17"/>
      <c r="AJ1558" s="17"/>
      <c r="AK1558" s="20"/>
    </row>
    <row r="1559" spans="1:38" ht="15" x14ac:dyDescent="0.25">
      <c r="A1559" s="17"/>
      <c r="B1559" s="18"/>
      <c r="C1559" s="18"/>
      <c r="D1559" s="18"/>
      <c r="E1559" s="19"/>
      <c r="F1559" s="18"/>
      <c r="G1559" s="20"/>
      <c r="H1559" s="20"/>
      <c r="I1559" s="20"/>
      <c r="J1559" s="20"/>
      <c r="K1559" s="20"/>
      <c r="L1559" s="20"/>
      <c r="M1559" s="20"/>
      <c r="N1559" s="20"/>
      <c r="O1559" s="17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20"/>
      <c r="AB1559" s="20"/>
      <c r="AC1559" s="20"/>
      <c r="AD1559" s="20"/>
      <c r="AE1559" s="20"/>
      <c r="AF1559" s="20"/>
      <c r="AG1559" s="20"/>
      <c r="AH1559" s="20"/>
      <c r="AI1559" s="20"/>
      <c r="AJ1559" s="20"/>
      <c r="AK1559" s="20"/>
    </row>
    <row r="1560" spans="1:38" ht="15" x14ac:dyDescent="0.25">
      <c r="A1560" s="17"/>
      <c r="B1560" s="18"/>
      <c r="C1560" s="18"/>
      <c r="D1560" s="18"/>
      <c r="E1560" s="19"/>
      <c r="F1560" s="18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20"/>
      <c r="AB1560" s="20"/>
      <c r="AC1560" s="20"/>
      <c r="AD1560" s="20"/>
      <c r="AE1560" s="20"/>
      <c r="AF1560" s="20"/>
      <c r="AG1560" s="20"/>
      <c r="AH1560" s="20"/>
      <c r="AI1560" s="17"/>
      <c r="AJ1560" s="20"/>
      <c r="AK1560" s="20"/>
    </row>
    <row r="1561" spans="1:38" ht="15" x14ac:dyDescent="0.25">
      <c r="A1561" s="17"/>
      <c r="B1561" s="18"/>
      <c r="C1561" s="18"/>
      <c r="D1561" s="18"/>
      <c r="E1561" s="19"/>
      <c r="F1561" s="18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20"/>
      <c r="AB1561" s="20"/>
      <c r="AC1561" s="20"/>
      <c r="AD1561" s="20"/>
      <c r="AE1561" s="20"/>
      <c r="AF1561" s="20"/>
      <c r="AG1561" s="20"/>
      <c r="AH1561" s="20"/>
      <c r="AI1561" s="20"/>
      <c r="AJ1561" s="17"/>
      <c r="AK1561" s="20"/>
    </row>
    <row r="1562" spans="1:38" ht="15" x14ac:dyDescent="0.25">
      <c r="A1562" s="17"/>
      <c r="B1562" s="18"/>
      <c r="C1562" s="18"/>
      <c r="D1562" s="18"/>
      <c r="E1562" s="19"/>
      <c r="F1562" s="18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20"/>
      <c r="AB1562" s="20"/>
      <c r="AC1562" s="20"/>
      <c r="AD1562" s="20"/>
      <c r="AE1562" s="20"/>
      <c r="AF1562" s="20"/>
      <c r="AG1562" s="20"/>
      <c r="AH1562" s="20"/>
      <c r="AI1562" s="20"/>
      <c r="AJ1562" s="17"/>
      <c r="AK1562" s="20"/>
    </row>
    <row r="1563" spans="1:38" ht="15" x14ac:dyDescent="0.25">
      <c r="A1563" s="17"/>
      <c r="B1563" s="18"/>
      <c r="C1563" s="18"/>
      <c r="D1563" s="18"/>
      <c r="E1563" s="19"/>
      <c r="F1563" s="18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17"/>
      <c r="AB1563" s="20"/>
      <c r="AC1563" s="20"/>
      <c r="AD1563" s="20"/>
      <c r="AE1563" s="20"/>
      <c r="AF1563" s="20"/>
      <c r="AG1563" s="20"/>
      <c r="AH1563" s="20"/>
      <c r="AI1563" s="20"/>
      <c r="AJ1563" s="17"/>
      <c r="AK1563" s="20"/>
    </row>
    <row r="1564" spans="1:38" ht="15" x14ac:dyDescent="0.25">
      <c r="A1564" s="17"/>
      <c r="B1564" s="18"/>
      <c r="C1564" s="18"/>
      <c r="D1564" s="18"/>
      <c r="E1564" s="19"/>
      <c r="F1564" s="18"/>
      <c r="G1564" s="20"/>
      <c r="H1564" s="20"/>
      <c r="I1564" s="20"/>
      <c r="J1564" s="20"/>
      <c r="K1564" s="20"/>
      <c r="L1564" s="20"/>
      <c r="M1564" s="20"/>
      <c r="N1564" s="20"/>
      <c r="O1564" s="20"/>
      <c r="P1564" s="17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20"/>
      <c r="AB1564" s="20"/>
      <c r="AC1564" s="20"/>
      <c r="AD1564" s="20"/>
      <c r="AE1564" s="20"/>
      <c r="AF1564" s="20"/>
      <c r="AG1564" s="20"/>
      <c r="AH1564" s="20"/>
      <c r="AI1564" s="20"/>
      <c r="AJ1564" s="20"/>
      <c r="AK1564" s="20"/>
    </row>
    <row r="1565" spans="1:38" ht="15" x14ac:dyDescent="0.25">
      <c r="A1565" s="17"/>
      <c r="B1565" s="18"/>
      <c r="C1565" s="18"/>
      <c r="D1565" s="18"/>
      <c r="E1565" s="19"/>
      <c r="F1565" s="18"/>
      <c r="G1565" s="20"/>
      <c r="H1565" s="20"/>
      <c r="I1565" s="20"/>
      <c r="J1565" s="20"/>
      <c r="K1565" s="20"/>
      <c r="L1565" s="20"/>
      <c r="M1565" s="20"/>
      <c r="N1565" s="20"/>
      <c r="O1565" s="20"/>
      <c r="P1565" s="17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20"/>
      <c r="AB1565" s="20"/>
      <c r="AC1565" s="20"/>
      <c r="AD1565" s="20"/>
      <c r="AE1565" s="20"/>
      <c r="AF1565" s="20"/>
      <c r="AG1565" s="20"/>
      <c r="AH1565" s="20"/>
      <c r="AI1565" s="20"/>
      <c r="AJ1565" s="20"/>
      <c r="AK1565" s="20"/>
    </row>
    <row r="1566" spans="1:38" ht="15" x14ac:dyDescent="0.25">
      <c r="A1566" s="17"/>
      <c r="B1566" s="18"/>
      <c r="C1566" s="18"/>
      <c r="D1566" s="18"/>
      <c r="E1566" s="19"/>
      <c r="F1566" s="18"/>
      <c r="G1566" s="20"/>
      <c r="H1566" s="20"/>
      <c r="I1566" s="20"/>
      <c r="J1566" s="20"/>
      <c r="K1566" s="20"/>
      <c r="L1566" s="20"/>
      <c r="M1566" s="20"/>
      <c r="N1566" s="20"/>
      <c r="O1566" s="20"/>
      <c r="P1566" s="17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20"/>
      <c r="AB1566" s="20"/>
      <c r="AC1566" s="20"/>
      <c r="AD1566" s="20"/>
      <c r="AE1566" s="20"/>
      <c r="AF1566" s="20"/>
      <c r="AG1566" s="20"/>
      <c r="AH1566" s="20"/>
      <c r="AI1566" s="20"/>
      <c r="AJ1566" s="17"/>
      <c r="AK1566" s="20"/>
    </row>
    <row r="1567" spans="1:38" ht="15" x14ac:dyDescent="0.25">
      <c r="A1567" s="17"/>
      <c r="B1567" s="18"/>
      <c r="C1567" s="18"/>
      <c r="D1567" s="18"/>
      <c r="E1567" s="19"/>
      <c r="F1567" s="18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20"/>
      <c r="AB1567" s="20"/>
      <c r="AC1567" s="20"/>
      <c r="AD1567" s="20"/>
      <c r="AE1567" s="20"/>
      <c r="AF1567" s="20"/>
      <c r="AG1567" s="20"/>
      <c r="AH1567" s="20"/>
      <c r="AI1567" s="20"/>
      <c r="AJ1567" s="17"/>
      <c r="AK1567" s="20"/>
    </row>
    <row r="1568" spans="1:38" ht="15" x14ac:dyDescent="0.25">
      <c r="A1568" s="17"/>
      <c r="B1568" s="18"/>
      <c r="C1568" s="18"/>
      <c r="D1568" s="18"/>
      <c r="E1568" s="19"/>
      <c r="F1568" s="18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20"/>
      <c r="AB1568" s="20"/>
      <c r="AC1568" s="20"/>
      <c r="AD1568" s="20"/>
      <c r="AE1568" s="20"/>
      <c r="AF1568" s="20"/>
      <c r="AG1568" s="20"/>
      <c r="AH1568" s="20"/>
      <c r="AI1568" s="20"/>
      <c r="AJ1568" s="17"/>
      <c r="AK1568" s="20"/>
    </row>
    <row r="1569" spans="1:37" ht="15" x14ac:dyDescent="0.25">
      <c r="A1569" s="17"/>
      <c r="B1569" s="18"/>
      <c r="C1569" s="18"/>
      <c r="D1569" s="18"/>
      <c r="E1569" s="19"/>
      <c r="F1569" s="18"/>
      <c r="G1569" s="17"/>
      <c r="H1569" s="20"/>
      <c r="I1569" s="20"/>
      <c r="J1569" s="17"/>
      <c r="K1569" s="20"/>
      <c r="L1569" s="20"/>
      <c r="M1569" s="17"/>
      <c r="N1569" s="17"/>
      <c r="O1569" s="20"/>
      <c r="P1569" s="20"/>
      <c r="Q1569" s="20"/>
      <c r="R1569" s="17"/>
      <c r="S1569" s="20"/>
      <c r="T1569" s="20"/>
      <c r="U1569" s="20"/>
      <c r="V1569" s="20"/>
      <c r="W1569" s="20"/>
      <c r="X1569" s="17"/>
      <c r="Y1569" s="20"/>
      <c r="Z1569" s="20"/>
      <c r="AA1569" s="17"/>
      <c r="AB1569" s="20"/>
      <c r="AC1569" s="20"/>
      <c r="AD1569" s="20"/>
      <c r="AE1569" s="20"/>
      <c r="AF1569" s="17"/>
      <c r="AG1569" s="20"/>
      <c r="AH1569" s="20"/>
      <c r="AI1569" s="17"/>
      <c r="AJ1569" s="17"/>
      <c r="AK1569" s="20"/>
    </row>
    <row r="1570" spans="1:37" ht="15" x14ac:dyDescent="0.25">
      <c r="A1570" s="17"/>
      <c r="B1570" s="18"/>
      <c r="C1570" s="18"/>
      <c r="D1570" s="18"/>
      <c r="E1570" s="19"/>
      <c r="F1570" s="18"/>
      <c r="G1570" s="17"/>
      <c r="H1570" s="20"/>
      <c r="I1570" s="20"/>
      <c r="J1570" s="17"/>
      <c r="K1570" s="20"/>
      <c r="L1570" s="20"/>
      <c r="M1570" s="17"/>
      <c r="N1570" s="17"/>
      <c r="O1570" s="20"/>
      <c r="P1570" s="17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17"/>
      <c r="AB1570" s="20"/>
      <c r="AC1570" s="20"/>
      <c r="AD1570" s="20"/>
      <c r="AE1570" s="20"/>
      <c r="AF1570" s="20"/>
      <c r="AG1570" s="20"/>
      <c r="AH1570" s="20"/>
      <c r="AI1570" s="20"/>
      <c r="AJ1570" s="17"/>
      <c r="AK1570" s="20"/>
    </row>
    <row r="1571" spans="1:37" ht="15" x14ac:dyDescent="0.25">
      <c r="A1571" s="17"/>
      <c r="B1571" s="18"/>
      <c r="C1571" s="18"/>
      <c r="D1571" s="18"/>
      <c r="E1571" s="19"/>
      <c r="F1571" s="18"/>
      <c r="G1571" s="17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20"/>
      <c r="AB1571" s="20"/>
      <c r="AC1571" s="20"/>
      <c r="AD1571" s="20"/>
      <c r="AE1571" s="20"/>
      <c r="AF1571" s="20"/>
      <c r="AG1571" s="20"/>
      <c r="AH1571" s="20"/>
      <c r="AI1571" s="20"/>
      <c r="AJ1571" s="20"/>
      <c r="AK1571" s="20"/>
    </row>
    <row r="1572" spans="1:37" ht="15" x14ac:dyDescent="0.25">
      <c r="A1572" s="17"/>
      <c r="B1572" s="18"/>
      <c r="C1572" s="18"/>
      <c r="D1572" s="18"/>
      <c r="E1572" s="19"/>
      <c r="F1572" s="18"/>
      <c r="G1572" s="20"/>
      <c r="H1572" s="17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20"/>
      <c r="AB1572" s="20"/>
      <c r="AC1572" s="20"/>
      <c r="AD1572" s="20"/>
      <c r="AE1572" s="20"/>
      <c r="AF1572" s="20"/>
      <c r="AG1572" s="20"/>
      <c r="AH1572" s="20"/>
      <c r="AI1572" s="20"/>
      <c r="AJ1572" s="17"/>
      <c r="AK1572" s="20"/>
    </row>
    <row r="1573" spans="1:37" ht="15" x14ac:dyDescent="0.25">
      <c r="A1573" s="17"/>
      <c r="B1573" s="18"/>
      <c r="C1573" s="18"/>
      <c r="D1573" s="18"/>
      <c r="E1573" s="19"/>
      <c r="F1573" s="18"/>
      <c r="G1573" s="20"/>
      <c r="H1573" s="17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20"/>
      <c r="AB1573" s="20"/>
      <c r="AC1573" s="20"/>
      <c r="AD1573" s="20"/>
      <c r="AE1573" s="20"/>
      <c r="AF1573" s="20"/>
      <c r="AG1573" s="20"/>
      <c r="AH1573" s="20"/>
      <c r="AI1573" s="20"/>
      <c r="AJ1573" s="17"/>
      <c r="AK1573" s="20"/>
    </row>
    <row r="1574" spans="1:37" ht="15" x14ac:dyDescent="0.25">
      <c r="A1574" s="17"/>
      <c r="B1574" s="18"/>
      <c r="C1574" s="18"/>
      <c r="D1574" s="18"/>
      <c r="E1574" s="19"/>
      <c r="F1574" s="18"/>
      <c r="G1574" s="20"/>
      <c r="H1574" s="20"/>
      <c r="I1574" s="20"/>
      <c r="J1574" s="20"/>
      <c r="K1574" s="20"/>
      <c r="L1574" s="20"/>
      <c r="M1574" s="17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20"/>
      <c r="AB1574" s="17"/>
      <c r="AC1574" s="20"/>
      <c r="AD1574" s="20"/>
      <c r="AE1574" s="20"/>
      <c r="AF1574" s="20"/>
      <c r="AG1574" s="20"/>
      <c r="AH1574" s="20"/>
      <c r="AI1574" s="17"/>
      <c r="AJ1574" s="20"/>
      <c r="AK1574" s="20"/>
    </row>
    <row r="1575" spans="1:37" ht="15" x14ac:dyDescent="0.25">
      <c r="A1575" s="17"/>
      <c r="B1575" s="18"/>
      <c r="C1575" s="18"/>
      <c r="D1575" s="18"/>
      <c r="E1575" s="19"/>
      <c r="F1575" s="18"/>
      <c r="G1575" s="20"/>
      <c r="H1575" s="20"/>
      <c r="I1575" s="20"/>
      <c r="J1575" s="20"/>
      <c r="K1575" s="20"/>
      <c r="L1575" s="20"/>
      <c r="M1575" s="20"/>
      <c r="N1575" s="20"/>
      <c r="O1575" s="20"/>
      <c r="P1575" s="17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17"/>
      <c r="AB1575" s="20"/>
      <c r="AC1575" s="20"/>
      <c r="AD1575" s="20"/>
      <c r="AE1575" s="20"/>
      <c r="AF1575" s="20"/>
      <c r="AG1575" s="20"/>
      <c r="AH1575" s="20"/>
      <c r="AI1575" s="20"/>
      <c r="AJ1575" s="17"/>
      <c r="AK1575" s="20"/>
    </row>
    <row r="1576" spans="1:37" ht="15" x14ac:dyDescent="0.25">
      <c r="A1576" s="17"/>
      <c r="B1576" s="18"/>
      <c r="C1576" s="18"/>
      <c r="D1576" s="18"/>
      <c r="E1576" s="19"/>
      <c r="F1576" s="18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20"/>
      <c r="AB1576" s="20"/>
      <c r="AC1576" s="20"/>
      <c r="AD1576" s="20"/>
      <c r="AE1576" s="20"/>
      <c r="AF1576" s="20"/>
      <c r="AG1576" s="20"/>
      <c r="AH1576" s="20"/>
      <c r="AI1576" s="20"/>
      <c r="AJ1576" s="17"/>
      <c r="AK1576" s="20"/>
    </row>
    <row r="1577" spans="1:37" ht="15" x14ac:dyDescent="0.25">
      <c r="A1577" s="17"/>
      <c r="B1577" s="18"/>
      <c r="C1577" s="18"/>
      <c r="D1577" s="18"/>
      <c r="E1577" s="19"/>
      <c r="F1577" s="18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20"/>
      <c r="AB1577" s="20"/>
      <c r="AC1577" s="20"/>
      <c r="AD1577" s="20"/>
      <c r="AE1577" s="20"/>
      <c r="AF1577" s="20"/>
      <c r="AG1577" s="20"/>
      <c r="AH1577" s="20"/>
      <c r="AI1577" s="20"/>
      <c r="AJ1577" s="17"/>
      <c r="AK1577" s="20"/>
    </row>
    <row r="1578" spans="1:37" ht="15" x14ac:dyDescent="0.25">
      <c r="A1578" s="17"/>
      <c r="B1578" s="18"/>
      <c r="C1578" s="18"/>
      <c r="D1578" s="18"/>
      <c r="E1578" s="19"/>
      <c r="F1578" s="18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20"/>
      <c r="AB1578" s="20"/>
      <c r="AC1578" s="20"/>
      <c r="AD1578" s="20"/>
      <c r="AE1578" s="20"/>
      <c r="AF1578" s="20"/>
      <c r="AG1578" s="20"/>
      <c r="AH1578" s="20"/>
      <c r="AI1578" s="20"/>
      <c r="AJ1578" s="17"/>
      <c r="AK1578" s="20"/>
    </row>
    <row r="1579" spans="1:37" ht="15" x14ac:dyDescent="0.25">
      <c r="A1579" s="17"/>
      <c r="B1579" s="18"/>
      <c r="C1579" s="18"/>
      <c r="D1579" s="18"/>
      <c r="E1579" s="19"/>
      <c r="F1579" s="18"/>
      <c r="G1579" s="20"/>
      <c r="H1579" s="20"/>
      <c r="I1579" s="20"/>
      <c r="J1579" s="20"/>
      <c r="K1579" s="20"/>
      <c r="L1579" s="20"/>
      <c r="M1579" s="20"/>
      <c r="N1579" s="17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20"/>
      <c r="AB1579" s="20"/>
      <c r="AC1579" s="20"/>
      <c r="AD1579" s="20"/>
      <c r="AE1579" s="20"/>
      <c r="AF1579" s="20"/>
      <c r="AG1579" s="20"/>
      <c r="AH1579" s="20"/>
      <c r="AI1579" s="20"/>
      <c r="AJ1579" s="20"/>
      <c r="AK1579" s="20"/>
    </row>
    <row r="1580" spans="1:37" ht="15" x14ac:dyDescent="0.25">
      <c r="A1580" s="17"/>
      <c r="B1580" s="18"/>
      <c r="C1580" s="18"/>
      <c r="D1580" s="18"/>
      <c r="E1580" s="19"/>
      <c r="F1580" s="18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20"/>
      <c r="AB1580" s="20"/>
      <c r="AC1580" s="20"/>
      <c r="AD1580" s="20"/>
      <c r="AE1580" s="20"/>
      <c r="AF1580" s="20"/>
      <c r="AG1580" s="20"/>
      <c r="AH1580" s="20"/>
      <c r="AI1580" s="20"/>
      <c r="AJ1580" s="17"/>
      <c r="AK1580" s="20"/>
    </row>
    <row r="1581" spans="1:37" ht="15" x14ac:dyDescent="0.25">
      <c r="A1581" s="17"/>
      <c r="B1581" s="18"/>
      <c r="C1581" s="18"/>
      <c r="D1581" s="18"/>
      <c r="E1581" s="19"/>
      <c r="F1581" s="18"/>
      <c r="G1581" s="20"/>
      <c r="H1581" s="20"/>
      <c r="I1581" s="20"/>
      <c r="J1581" s="20"/>
      <c r="K1581" s="20"/>
      <c r="L1581" s="20"/>
      <c r="M1581" s="20"/>
      <c r="N1581" s="20"/>
      <c r="O1581" s="17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20"/>
      <c r="AB1581" s="20"/>
      <c r="AC1581" s="20"/>
      <c r="AD1581" s="20"/>
      <c r="AE1581" s="20"/>
      <c r="AF1581" s="20"/>
      <c r="AG1581" s="20"/>
      <c r="AH1581" s="20"/>
      <c r="AI1581" s="20"/>
      <c r="AJ1581" s="20"/>
      <c r="AK1581" s="20"/>
    </row>
    <row r="1582" spans="1:37" ht="15" x14ac:dyDescent="0.25">
      <c r="A1582" s="17"/>
      <c r="B1582" s="18"/>
      <c r="C1582" s="18"/>
      <c r="D1582" s="18"/>
      <c r="E1582" s="19"/>
      <c r="F1582" s="18"/>
      <c r="G1582" s="17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20"/>
      <c r="AB1582" s="20"/>
      <c r="AC1582" s="20"/>
      <c r="AD1582" s="20"/>
      <c r="AE1582" s="20"/>
      <c r="AF1582" s="20"/>
      <c r="AG1582" s="20"/>
      <c r="AH1582" s="20"/>
      <c r="AI1582" s="20"/>
      <c r="AJ1582" s="20"/>
      <c r="AK1582" s="20"/>
    </row>
    <row r="1583" spans="1:37" ht="15" x14ac:dyDescent="0.25">
      <c r="A1583" s="17"/>
      <c r="B1583" s="18"/>
      <c r="C1583" s="18"/>
      <c r="D1583" s="18"/>
      <c r="E1583" s="19"/>
      <c r="F1583" s="18"/>
      <c r="G1583" s="20"/>
      <c r="H1583" s="20"/>
      <c r="I1583" s="20"/>
      <c r="J1583" s="20"/>
      <c r="K1583" s="20"/>
      <c r="L1583" s="20"/>
      <c r="M1583" s="20"/>
      <c r="N1583" s="20"/>
      <c r="O1583" s="20"/>
      <c r="P1583" s="17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17"/>
      <c r="AB1583" s="20"/>
      <c r="AC1583" s="20"/>
      <c r="AD1583" s="20"/>
      <c r="AE1583" s="20"/>
      <c r="AF1583" s="20"/>
      <c r="AG1583" s="20"/>
      <c r="AH1583" s="20"/>
      <c r="AI1583" s="20"/>
      <c r="AJ1583" s="17"/>
      <c r="AK1583" s="20"/>
    </row>
    <row r="1584" spans="1:37" ht="15" x14ac:dyDescent="0.25">
      <c r="A1584" s="17"/>
      <c r="B1584" s="18"/>
      <c r="C1584" s="18"/>
      <c r="D1584" s="18"/>
      <c r="E1584" s="19"/>
      <c r="F1584" s="18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17"/>
      <c r="AB1584" s="20"/>
      <c r="AC1584" s="20"/>
      <c r="AD1584" s="20"/>
      <c r="AE1584" s="20"/>
      <c r="AF1584" s="20"/>
      <c r="AG1584" s="20"/>
      <c r="AH1584" s="20"/>
      <c r="AI1584" s="20"/>
      <c r="AJ1584" s="20"/>
      <c r="AK1584" s="20"/>
    </row>
    <row r="1585" spans="1:37" ht="15" x14ac:dyDescent="0.25">
      <c r="A1585" s="17"/>
      <c r="B1585" s="18"/>
      <c r="C1585" s="18"/>
      <c r="D1585" s="18"/>
      <c r="E1585" s="19"/>
      <c r="F1585" s="18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17"/>
      <c r="AB1585" s="20"/>
      <c r="AC1585" s="20"/>
      <c r="AD1585" s="20"/>
      <c r="AE1585" s="20"/>
      <c r="AF1585" s="20"/>
      <c r="AG1585" s="20"/>
      <c r="AH1585" s="20"/>
      <c r="AI1585" s="20"/>
      <c r="AJ1585" s="17"/>
      <c r="AK1585" s="20"/>
    </row>
    <row r="1586" spans="1:37" ht="15" x14ac:dyDescent="0.25">
      <c r="A1586" s="17"/>
      <c r="B1586" s="18"/>
      <c r="C1586" s="18"/>
      <c r="D1586" s="18"/>
      <c r="E1586" s="19"/>
      <c r="F1586" s="18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20"/>
      <c r="AB1586" s="20"/>
      <c r="AC1586" s="20"/>
      <c r="AD1586" s="20"/>
      <c r="AE1586" s="20"/>
      <c r="AF1586" s="20"/>
      <c r="AG1586" s="20"/>
      <c r="AH1586" s="20"/>
      <c r="AI1586" s="20"/>
      <c r="AJ1586" s="17"/>
      <c r="AK1586" s="20"/>
    </row>
    <row r="1587" spans="1:37" ht="15" x14ac:dyDescent="0.25">
      <c r="A1587" s="17"/>
      <c r="B1587" s="18"/>
      <c r="C1587" s="18"/>
      <c r="D1587" s="18"/>
      <c r="E1587" s="19"/>
      <c r="F1587" s="18"/>
      <c r="G1587" s="17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17"/>
      <c r="Y1587" s="20"/>
      <c r="Z1587" s="20"/>
      <c r="AA1587" s="17"/>
      <c r="AB1587" s="20"/>
      <c r="AC1587" s="20"/>
      <c r="AD1587" s="20"/>
      <c r="AE1587" s="20"/>
      <c r="AF1587" s="17"/>
      <c r="AG1587" s="20"/>
      <c r="AH1587" s="20"/>
      <c r="AI1587" s="20"/>
      <c r="AJ1587" s="20"/>
      <c r="AK1587" s="20"/>
    </row>
    <row r="1588" spans="1:37" ht="15" x14ac:dyDescent="0.25">
      <c r="A1588" s="17"/>
      <c r="B1588" s="18"/>
      <c r="C1588" s="18"/>
      <c r="D1588" s="18"/>
      <c r="E1588" s="19"/>
      <c r="F1588" s="18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17"/>
      <c r="Y1588" s="20"/>
      <c r="Z1588" s="20"/>
      <c r="AA1588" s="17"/>
      <c r="AB1588" s="20"/>
      <c r="AC1588" s="20"/>
      <c r="AD1588" s="20"/>
      <c r="AE1588" s="20"/>
      <c r="AF1588" s="20"/>
      <c r="AG1588" s="20"/>
      <c r="AH1588" s="20"/>
      <c r="AI1588" s="20"/>
      <c r="AJ1588" s="17"/>
      <c r="AK1588" s="20"/>
    </row>
    <row r="1589" spans="1:37" ht="15" x14ac:dyDescent="0.25">
      <c r="A1589" s="17"/>
      <c r="B1589" s="18"/>
      <c r="C1589" s="18"/>
      <c r="D1589" s="18"/>
      <c r="E1589" s="19"/>
      <c r="F1589" s="18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0"/>
      <c r="AA1589" s="17"/>
      <c r="AB1589" s="20"/>
      <c r="AC1589" s="20"/>
      <c r="AD1589" s="20"/>
      <c r="AE1589" s="20"/>
      <c r="AF1589" s="20"/>
      <c r="AG1589" s="20"/>
      <c r="AH1589" s="20"/>
      <c r="AI1589" s="20"/>
      <c r="AJ1589" s="17"/>
      <c r="AK1589" s="20"/>
    </row>
    <row r="1590" spans="1:37" ht="15" x14ac:dyDescent="0.25">
      <c r="A1590" s="17"/>
      <c r="B1590" s="18"/>
      <c r="C1590" s="18"/>
      <c r="D1590" s="18"/>
      <c r="E1590" s="19"/>
      <c r="F1590" s="18"/>
      <c r="G1590" s="20"/>
      <c r="H1590" s="20"/>
      <c r="I1590" s="20"/>
      <c r="J1590" s="20"/>
      <c r="K1590" s="17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20"/>
      <c r="AB1590" s="20"/>
      <c r="AC1590" s="20"/>
      <c r="AD1590" s="20"/>
      <c r="AE1590" s="20"/>
      <c r="AF1590" s="20"/>
      <c r="AG1590" s="20"/>
      <c r="AH1590" s="20"/>
      <c r="AI1590" s="20"/>
      <c r="AJ1590" s="20"/>
      <c r="AK1590" s="20"/>
    </row>
    <row r="1591" spans="1:37" ht="15" x14ac:dyDescent="0.25">
      <c r="A1591" s="17"/>
      <c r="B1591" s="18"/>
      <c r="C1591" s="18"/>
      <c r="D1591" s="18"/>
      <c r="E1591" s="19"/>
      <c r="F1591" s="18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20"/>
      <c r="AB1591" s="17"/>
      <c r="AC1591" s="20"/>
      <c r="AD1591" s="20"/>
      <c r="AE1591" s="20"/>
      <c r="AF1591" s="20"/>
      <c r="AG1591" s="20"/>
      <c r="AH1591" s="20"/>
      <c r="AI1591" s="20"/>
      <c r="AJ1591" s="20"/>
      <c r="AK1591" s="20"/>
    </row>
    <row r="1592" spans="1:37" ht="15" x14ac:dyDescent="0.25">
      <c r="A1592" s="17"/>
      <c r="B1592" s="18"/>
      <c r="C1592" s="18"/>
      <c r="D1592" s="18"/>
      <c r="E1592" s="19"/>
      <c r="F1592" s="18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20"/>
      <c r="AB1592" s="20"/>
      <c r="AC1592" s="20"/>
      <c r="AD1592" s="20"/>
      <c r="AE1592" s="20"/>
      <c r="AF1592" s="20"/>
      <c r="AG1592" s="20"/>
      <c r="AH1592" s="20"/>
      <c r="AI1592" s="20"/>
      <c r="AJ1592" s="17"/>
      <c r="AK1592" s="20"/>
    </row>
    <row r="1593" spans="1:37" ht="15" x14ac:dyDescent="0.25">
      <c r="A1593" s="17"/>
      <c r="B1593" s="18"/>
      <c r="C1593" s="18"/>
      <c r="D1593" s="18"/>
      <c r="E1593" s="19"/>
      <c r="F1593" s="18"/>
      <c r="G1593" s="17"/>
      <c r="H1593" s="20"/>
      <c r="I1593" s="20"/>
      <c r="J1593" s="20"/>
      <c r="K1593" s="20"/>
      <c r="L1593" s="17"/>
      <c r="M1593" s="20"/>
      <c r="N1593" s="20"/>
      <c r="O1593" s="20"/>
      <c r="P1593" s="20"/>
      <c r="Q1593" s="20"/>
      <c r="R1593" s="17"/>
      <c r="S1593" s="20"/>
      <c r="T1593" s="20"/>
      <c r="U1593" s="20"/>
      <c r="V1593" s="20"/>
      <c r="W1593" s="20"/>
      <c r="X1593" s="20"/>
      <c r="Y1593" s="20"/>
      <c r="Z1593" s="20"/>
      <c r="AA1593" s="17"/>
      <c r="AB1593" s="20"/>
      <c r="AC1593" s="20"/>
      <c r="AD1593" s="20"/>
      <c r="AE1593" s="20"/>
      <c r="AF1593" s="20"/>
      <c r="AG1593" s="20"/>
      <c r="AH1593" s="20"/>
      <c r="AI1593" s="17"/>
      <c r="AJ1593" s="20"/>
      <c r="AK1593" s="20"/>
    </row>
    <row r="1594" spans="1:37" ht="15" x14ac:dyDescent="0.25">
      <c r="A1594" s="17"/>
      <c r="B1594" s="18"/>
      <c r="C1594" s="18"/>
      <c r="D1594" s="18"/>
      <c r="E1594" s="19"/>
      <c r="F1594" s="18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17"/>
      <c r="S1594" s="20"/>
      <c r="T1594" s="20"/>
      <c r="U1594" s="20"/>
      <c r="V1594" s="20"/>
      <c r="W1594" s="20"/>
      <c r="X1594" s="20"/>
      <c r="Y1594" s="20"/>
      <c r="Z1594" s="20"/>
      <c r="AA1594" s="20"/>
      <c r="AB1594" s="20"/>
      <c r="AC1594" s="20"/>
      <c r="AD1594" s="20"/>
      <c r="AE1594" s="20"/>
      <c r="AF1594" s="20"/>
      <c r="AG1594" s="20"/>
      <c r="AH1594" s="20"/>
      <c r="AI1594" s="17"/>
      <c r="AJ1594" s="17"/>
      <c r="AK1594" s="20"/>
    </row>
    <row r="1595" spans="1:37" ht="15" x14ac:dyDescent="0.25">
      <c r="A1595" s="17"/>
      <c r="B1595" s="18"/>
      <c r="C1595" s="18"/>
      <c r="D1595" s="18"/>
      <c r="E1595" s="19"/>
      <c r="F1595" s="18"/>
      <c r="G1595" s="20"/>
      <c r="H1595" s="20"/>
      <c r="I1595" s="20"/>
      <c r="J1595" s="20"/>
      <c r="K1595" s="20"/>
      <c r="L1595" s="20"/>
      <c r="M1595" s="20"/>
      <c r="N1595" s="20"/>
      <c r="O1595" s="17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20"/>
      <c r="AB1595" s="20"/>
      <c r="AC1595" s="20"/>
      <c r="AD1595" s="20"/>
      <c r="AE1595" s="20"/>
      <c r="AF1595" s="20"/>
      <c r="AG1595" s="20"/>
      <c r="AH1595" s="20"/>
      <c r="AI1595" s="20"/>
      <c r="AJ1595" s="20"/>
      <c r="AK1595" s="20"/>
    </row>
    <row r="1596" spans="1:37" ht="15" x14ac:dyDescent="0.25">
      <c r="A1596" s="17"/>
      <c r="B1596" s="18"/>
      <c r="C1596" s="18"/>
      <c r="D1596" s="18"/>
      <c r="E1596" s="19"/>
      <c r="F1596" s="18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20"/>
      <c r="AB1596" s="20"/>
      <c r="AC1596" s="20"/>
      <c r="AD1596" s="20"/>
      <c r="AE1596" s="20"/>
      <c r="AF1596" s="20"/>
      <c r="AG1596" s="20"/>
      <c r="AH1596" s="20"/>
      <c r="AI1596" s="17"/>
      <c r="AJ1596" s="20"/>
      <c r="AK1596" s="20"/>
    </row>
    <row r="1597" spans="1:37" ht="15" x14ac:dyDescent="0.25">
      <c r="A1597" s="17"/>
      <c r="B1597" s="18"/>
      <c r="C1597" s="18"/>
      <c r="D1597" s="18"/>
      <c r="E1597" s="19"/>
      <c r="F1597" s="18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20"/>
      <c r="AB1597" s="20"/>
      <c r="AC1597" s="20"/>
      <c r="AD1597" s="20"/>
      <c r="AE1597" s="20"/>
      <c r="AF1597" s="20"/>
      <c r="AG1597" s="20"/>
      <c r="AH1597" s="20"/>
      <c r="AI1597" s="20"/>
      <c r="AJ1597" s="17"/>
      <c r="AK1597" s="20"/>
    </row>
    <row r="1598" spans="1:37" ht="15" x14ac:dyDescent="0.25">
      <c r="A1598" s="17"/>
      <c r="B1598" s="18"/>
      <c r="C1598" s="18"/>
      <c r="D1598" s="18"/>
      <c r="E1598" s="19"/>
      <c r="F1598" s="18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20"/>
      <c r="AB1598" s="20"/>
      <c r="AC1598" s="20"/>
      <c r="AD1598" s="20"/>
      <c r="AE1598" s="20"/>
      <c r="AF1598" s="20"/>
      <c r="AG1598" s="20"/>
      <c r="AH1598" s="20"/>
      <c r="AI1598" s="20"/>
      <c r="AJ1598" s="17"/>
      <c r="AK1598" s="20"/>
    </row>
    <row r="1599" spans="1:37" ht="15" x14ac:dyDescent="0.25">
      <c r="A1599" s="17"/>
      <c r="B1599" s="18"/>
      <c r="C1599" s="18"/>
      <c r="D1599" s="18"/>
      <c r="E1599" s="19"/>
      <c r="F1599" s="18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0"/>
      <c r="AA1599" s="17"/>
      <c r="AB1599" s="20"/>
      <c r="AC1599" s="20"/>
      <c r="AD1599" s="20"/>
      <c r="AE1599" s="20"/>
      <c r="AF1599" s="20"/>
      <c r="AG1599" s="20"/>
      <c r="AH1599" s="20"/>
      <c r="AI1599" s="20"/>
      <c r="AJ1599" s="17"/>
      <c r="AK1599" s="20"/>
    </row>
    <row r="1600" spans="1:37" ht="15" x14ac:dyDescent="0.25">
      <c r="A1600" s="17"/>
      <c r="B1600" s="18"/>
      <c r="C1600" s="18"/>
      <c r="D1600" s="18"/>
      <c r="E1600" s="19"/>
      <c r="F1600" s="18"/>
      <c r="G1600" s="20"/>
      <c r="H1600" s="20"/>
      <c r="I1600" s="20"/>
      <c r="J1600" s="20"/>
      <c r="K1600" s="20"/>
      <c r="L1600" s="20"/>
      <c r="M1600" s="20"/>
      <c r="N1600" s="20"/>
      <c r="O1600" s="20"/>
      <c r="P1600" s="17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20"/>
      <c r="AB1600" s="20"/>
      <c r="AC1600" s="20"/>
      <c r="AD1600" s="20"/>
      <c r="AE1600" s="20"/>
      <c r="AF1600" s="20"/>
      <c r="AG1600" s="20"/>
      <c r="AH1600" s="20"/>
      <c r="AI1600" s="20"/>
      <c r="AJ1600" s="20"/>
      <c r="AK1600" s="20"/>
    </row>
    <row r="1601" spans="1:37" ht="15" x14ac:dyDescent="0.25">
      <c r="A1601" s="17"/>
      <c r="B1601" s="18"/>
      <c r="C1601" s="18"/>
      <c r="D1601" s="18"/>
      <c r="E1601" s="19"/>
      <c r="F1601" s="18"/>
      <c r="G1601" s="20"/>
      <c r="H1601" s="20"/>
      <c r="I1601" s="20"/>
      <c r="J1601" s="20"/>
      <c r="K1601" s="20"/>
      <c r="L1601" s="20"/>
      <c r="M1601" s="20"/>
      <c r="N1601" s="20"/>
      <c r="O1601" s="20"/>
      <c r="P1601" s="17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20"/>
      <c r="AB1601" s="20"/>
      <c r="AC1601" s="20"/>
      <c r="AD1601" s="20"/>
      <c r="AE1601" s="20"/>
      <c r="AF1601" s="20"/>
      <c r="AG1601" s="20"/>
      <c r="AH1601" s="20"/>
      <c r="AI1601" s="20"/>
      <c r="AJ1601" s="20"/>
      <c r="AK1601" s="20"/>
    </row>
    <row r="1602" spans="1:37" ht="15" x14ac:dyDescent="0.25">
      <c r="A1602" s="17"/>
      <c r="B1602" s="18"/>
      <c r="C1602" s="18"/>
      <c r="D1602" s="18"/>
      <c r="E1602" s="19"/>
      <c r="F1602" s="18"/>
      <c r="G1602" s="20"/>
      <c r="H1602" s="20"/>
      <c r="I1602" s="20"/>
      <c r="J1602" s="20"/>
      <c r="K1602" s="20"/>
      <c r="L1602" s="20"/>
      <c r="M1602" s="20"/>
      <c r="N1602" s="20"/>
      <c r="O1602" s="20"/>
      <c r="P1602" s="17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20"/>
      <c r="AB1602" s="20"/>
      <c r="AC1602" s="20"/>
      <c r="AD1602" s="20"/>
      <c r="AE1602" s="20"/>
      <c r="AF1602" s="20"/>
      <c r="AG1602" s="20"/>
      <c r="AH1602" s="20"/>
      <c r="AI1602" s="20"/>
      <c r="AJ1602" s="17"/>
      <c r="AK1602" s="20"/>
    </row>
    <row r="1603" spans="1:37" ht="15" x14ac:dyDescent="0.25">
      <c r="A1603" s="17"/>
      <c r="B1603" s="18"/>
      <c r="C1603" s="18"/>
      <c r="D1603" s="18"/>
      <c r="E1603" s="19"/>
      <c r="F1603" s="18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20"/>
      <c r="AB1603" s="20"/>
      <c r="AC1603" s="20"/>
      <c r="AD1603" s="20"/>
      <c r="AE1603" s="20"/>
      <c r="AF1603" s="20"/>
      <c r="AG1603" s="20"/>
      <c r="AH1603" s="20"/>
      <c r="AI1603" s="20"/>
      <c r="AJ1603" s="17"/>
      <c r="AK1603" s="20"/>
    </row>
    <row r="1604" spans="1:37" ht="15" x14ac:dyDescent="0.25">
      <c r="A1604" s="17"/>
      <c r="B1604" s="18"/>
      <c r="C1604" s="18"/>
      <c r="D1604" s="18"/>
      <c r="E1604" s="19"/>
      <c r="F1604" s="18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20"/>
      <c r="AB1604" s="20"/>
      <c r="AC1604" s="20"/>
      <c r="AD1604" s="20"/>
      <c r="AE1604" s="20"/>
      <c r="AF1604" s="20"/>
      <c r="AG1604" s="20"/>
      <c r="AH1604" s="20"/>
      <c r="AI1604" s="20"/>
      <c r="AJ1604" s="17"/>
      <c r="AK1604" s="20"/>
    </row>
    <row r="1605" spans="1:37" ht="15" x14ac:dyDescent="0.25">
      <c r="A1605" s="17"/>
      <c r="B1605" s="18"/>
      <c r="C1605" s="18"/>
      <c r="D1605" s="18"/>
      <c r="E1605" s="19"/>
      <c r="F1605" s="18"/>
      <c r="G1605" s="17"/>
      <c r="H1605" s="20"/>
      <c r="I1605" s="20"/>
      <c r="J1605" s="17"/>
      <c r="K1605" s="20"/>
      <c r="L1605" s="20"/>
      <c r="M1605" s="17"/>
      <c r="N1605" s="17"/>
      <c r="O1605" s="20"/>
      <c r="P1605" s="20"/>
      <c r="Q1605" s="20"/>
      <c r="R1605" s="17"/>
      <c r="S1605" s="20"/>
      <c r="T1605" s="20"/>
      <c r="U1605" s="20"/>
      <c r="V1605" s="20"/>
      <c r="W1605" s="20"/>
      <c r="X1605" s="17"/>
      <c r="Y1605" s="20"/>
      <c r="Z1605" s="20"/>
      <c r="AA1605" s="17"/>
      <c r="AB1605" s="20"/>
      <c r="AC1605" s="20"/>
      <c r="AD1605" s="20"/>
      <c r="AE1605" s="20"/>
      <c r="AF1605" s="17"/>
      <c r="AG1605" s="20"/>
      <c r="AH1605" s="20"/>
      <c r="AI1605" s="17"/>
      <c r="AJ1605" s="17"/>
      <c r="AK1605" s="20"/>
    </row>
    <row r="1606" spans="1:37" ht="15" x14ac:dyDescent="0.25">
      <c r="A1606" s="17"/>
      <c r="B1606" s="18"/>
      <c r="C1606" s="18"/>
      <c r="D1606" s="18"/>
      <c r="E1606" s="19"/>
      <c r="F1606" s="18"/>
      <c r="G1606" s="17"/>
      <c r="H1606" s="20"/>
      <c r="I1606" s="20"/>
      <c r="J1606" s="17"/>
      <c r="K1606" s="20"/>
      <c r="L1606" s="20"/>
      <c r="M1606" s="17"/>
      <c r="N1606" s="17"/>
      <c r="O1606" s="20"/>
      <c r="P1606" s="17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17"/>
      <c r="AB1606" s="20"/>
      <c r="AC1606" s="20"/>
      <c r="AD1606" s="20"/>
      <c r="AE1606" s="20"/>
      <c r="AF1606" s="20"/>
      <c r="AG1606" s="20"/>
      <c r="AH1606" s="20"/>
      <c r="AI1606" s="20"/>
      <c r="AJ1606" s="17"/>
      <c r="AK1606" s="20"/>
    </row>
    <row r="1607" spans="1:37" ht="15" x14ac:dyDescent="0.25">
      <c r="A1607" s="17"/>
      <c r="B1607" s="18"/>
      <c r="C1607" s="18"/>
      <c r="D1607" s="18"/>
      <c r="E1607" s="19"/>
      <c r="F1607" s="18"/>
      <c r="G1607" s="17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20"/>
      <c r="AB1607" s="20"/>
      <c r="AC1607" s="20"/>
      <c r="AD1607" s="20"/>
      <c r="AE1607" s="20"/>
      <c r="AF1607" s="20"/>
      <c r="AG1607" s="20"/>
      <c r="AH1607" s="20"/>
      <c r="AI1607" s="20"/>
      <c r="AJ1607" s="20"/>
      <c r="AK1607" s="20"/>
    </row>
    <row r="1608" spans="1:37" ht="15" x14ac:dyDescent="0.25">
      <c r="A1608" s="17"/>
      <c r="B1608" s="18"/>
      <c r="C1608" s="18"/>
      <c r="D1608" s="18"/>
      <c r="E1608" s="19"/>
      <c r="F1608" s="18"/>
      <c r="G1608" s="20"/>
      <c r="H1608" s="17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20"/>
      <c r="AB1608" s="20"/>
      <c r="AC1608" s="20"/>
      <c r="AD1608" s="20"/>
      <c r="AE1608" s="20"/>
      <c r="AF1608" s="20"/>
      <c r="AG1608" s="20"/>
      <c r="AH1608" s="20"/>
      <c r="AI1608" s="20"/>
      <c r="AJ1608" s="17"/>
      <c r="AK1608" s="20"/>
    </row>
    <row r="1609" spans="1:37" ht="15" x14ac:dyDescent="0.25">
      <c r="A1609" s="17"/>
      <c r="B1609" s="18"/>
      <c r="C1609" s="18"/>
      <c r="D1609" s="18"/>
      <c r="E1609" s="19"/>
      <c r="F1609" s="18"/>
      <c r="G1609" s="20"/>
      <c r="H1609" s="17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20"/>
      <c r="AB1609" s="20"/>
      <c r="AC1609" s="20"/>
      <c r="AD1609" s="20"/>
      <c r="AE1609" s="20"/>
      <c r="AF1609" s="20"/>
      <c r="AG1609" s="20"/>
      <c r="AH1609" s="20"/>
      <c r="AI1609" s="20"/>
      <c r="AJ1609" s="17"/>
      <c r="AK1609" s="20"/>
    </row>
    <row r="1610" spans="1:37" ht="15" x14ac:dyDescent="0.25">
      <c r="A1610" s="17"/>
      <c r="B1610" s="18"/>
      <c r="C1610" s="18"/>
      <c r="D1610" s="18"/>
      <c r="E1610" s="19"/>
      <c r="F1610" s="18"/>
      <c r="G1610" s="20"/>
      <c r="H1610" s="20"/>
      <c r="I1610" s="20"/>
      <c r="J1610" s="20"/>
      <c r="K1610" s="20"/>
      <c r="L1610" s="20"/>
      <c r="M1610" s="17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20"/>
      <c r="AB1610" s="17"/>
      <c r="AC1610" s="20"/>
      <c r="AD1610" s="20"/>
      <c r="AE1610" s="20"/>
      <c r="AF1610" s="20"/>
      <c r="AG1610" s="20"/>
      <c r="AH1610" s="20"/>
      <c r="AI1610" s="17"/>
      <c r="AJ1610" s="20"/>
      <c r="AK1610" s="20"/>
    </row>
    <row r="1611" spans="1:37" ht="15" x14ac:dyDescent="0.25">
      <c r="A1611" s="17"/>
      <c r="B1611" s="18"/>
      <c r="C1611" s="18"/>
      <c r="D1611" s="18"/>
      <c r="E1611" s="19"/>
      <c r="F1611" s="18"/>
      <c r="G1611" s="20"/>
      <c r="H1611" s="20"/>
      <c r="I1611" s="20"/>
      <c r="J1611" s="20"/>
      <c r="K1611" s="20"/>
      <c r="L1611" s="20"/>
      <c r="M1611" s="20"/>
      <c r="N1611" s="20"/>
      <c r="O1611" s="20"/>
      <c r="P1611" s="17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17"/>
      <c r="AB1611" s="20"/>
      <c r="AC1611" s="20"/>
      <c r="AD1611" s="20"/>
      <c r="AE1611" s="20"/>
      <c r="AF1611" s="20"/>
      <c r="AG1611" s="20"/>
      <c r="AH1611" s="20"/>
      <c r="AI1611" s="20"/>
      <c r="AJ1611" s="17"/>
      <c r="AK1611" s="20"/>
    </row>
    <row r="1612" spans="1:37" ht="15" x14ac:dyDescent="0.25">
      <c r="A1612" s="17"/>
      <c r="B1612" s="18"/>
      <c r="C1612" s="18"/>
      <c r="D1612" s="18"/>
      <c r="E1612" s="19"/>
      <c r="F1612" s="18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20"/>
      <c r="AB1612" s="20"/>
      <c r="AC1612" s="20"/>
      <c r="AD1612" s="20"/>
      <c r="AE1612" s="20"/>
      <c r="AF1612" s="20"/>
      <c r="AG1612" s="20"/>
      <c r="AH1612" s="20"/>
      <c r="AI1612" s="20"/>
      <c r="AJ1612" s="17"/>
      <c r="AK1612" s="20"/>
    </row>
    <row r="1613" spans="1:37" ht="15" x14ac:dyDescent="0.25">
      <c r="A1613" s="17"/>
      <c r="B1613" s="18"/>
      <c r="C1613" s="18"/>
      <c r="D1613" s="18"/>
      <c r="E1613" s="19"/>
      <c r="F1613" s="18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20"/>
      <c r="AB1613" s="20"/>
      <c r="AC1613" s="20"/>
      <c r="AD1613" s="20"/>
      <c r="AE1613" s="20"/>
      <c r="AF1613" s="20"/>
      <c r="AG1613" s="20"/>
      <c r="AH1613" s="20"/>
      <c r="AI1613" s="20"/>
      <c r="AJ1613" s="17"/>
      <c r="AK1613" s="20"/>
    </row>
    <row r="1614" spans="1:37" ht="15" x14ac:dyDescent="0.25">
      <c r="A1614" s="17"/>
      <c r="B1614" s="18"/>
      <c r="C1614" s="18"/>
      <c r="D1614" s="18"/>
      <c r="E1614" s="19"/>
      <c r="F1614" s="18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20"/>
      <c r="AB1614" s="20"/>
      <c r="AC1614" s="20"/>
      <c r="AD1614" s="20"/>
      <c r="AE1614" s="20"/>
      <c r="AF1614" s="20"/>
      <c r="AG1614" s="20"/>
      <c r="AH1614" s="20"/>
      <c r="AI1614" s="20"/>
      <c r="AJ1614" s="17"/>
      <c r="AK1614" s="20"/>
    </row>
    <row r="1615" spans="1:37" ht="15" x14ac:dyDescent="0.25">
      <c r="A1615" s="17"/>
      <c r="B1615" s="18"/>
      <c r="C1615" s="18"/>
      <c r="D1615" s="18"/>
      <c r="E1615" s="19"/>
      <c r="F1615" s="18"/>
      <c r="G1615" s="20"/>
      <c r="H1615" s="20"/>
      <c r="I1615" s="20"/>
      <c r="J1615" s="20"/>
      <c r="K1615" s="20"/>
      <c r="L1615" s="20"/>
      <c r="M1615" s="20"/>
      <c r="N1615" s="17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20"/>
      <c r="AB1615" s="20"/>
      <c r="AC1615" s="20"/>
      <c r="AD1615" s="20"/>
      <c r="AE1615" s="20"/>
      <c r="AF1615" s="20"/>
      <c r="AG1615" s="20"/>
      <c r="AH1615" s="20"/>
      <c r="AI1615" s="20"/>
      <c r="AJ1615" s="20"/>
      <c r="AK1615" s="20"/>
    </row>
    <row r="1616" spans="1:37" ht="15" x14ac:dyDescent="0.25">
      <c r="A1616" s="17"/>
      <c r="B1616" s="18"/>
      <c r="C1616" s="18"/>
      <c r="D1616" s="18"/>
      <c r="E1616" s="19"/>
      <c r="F1616" s="18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20"/>
      <c r="AB1616" s="20"/>
      <c r="AC1616" s="20"/>
      <c r="AD1616" s="20"/>
      <c r="AE1616" s="20"/>
      <c r="AF1616" s="20"/>
      <c r="AG1616" s="20"/>
      <c r="AH1616" s="20"/>
      <c r="AI1616" s="20"/>
      <c r="AJ1616" s="17"/>
      <c r="AK1616" s="20"/>
    </row>
    <row r="1617" spans="1:37" ht="15" x14ac:dyDescent="0.25">
      <c r="A1617" s="17"/>
      <c r="B1617" s="18"/>
      <c r="C1617" s="18"/>
      <c r="D1617" s="18"/>
      <c r="E1617" s="19"/>
      <c r="F1617" s="18"/>
      <c r="G1617" s="20"/>
      <c r="H1617" s="20"/>
      <c r="I1617" s="20"/>
      <c r="J1617" s="20"/>
      <c r="K1617" s="20"/>
      <c r="L1617" s="20"/>
      <c r="M1617" s="20"/>
      <c r="N1617" s="20"/>
      <c r="O1617" s="17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20"/>
      <c r="AB1617" s="20"/>
      <c r="AC1617" s="20"/>
      <c r="AD1617" s="20"/>
      <c r="AE1617" s="20"/>
      <c r="AF1617" s="20"/>
      <c r="AG1617" s="20"/>
      <c r="AH1617" s="20"/>
      <c r="AI1617" s="20"/>
      <c r="AJ1617" s="20"/>
      <c r="AK1617" s="20"/>
    </row>
    <row r="1618" spans="1:37" ht="15" x14ac:dyDescent="0.25">
      <c r="A1618" s="17"/>
      <c r="B1618" s="18"/>
      <c r="C1618" s="18"/>
      <c r="D1618" s="18"/>
      <c r="E1618" s="19"/>
      <c r="F1618" s="18"/>
      <c r="G1618" s="17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20"/>
      <c r="AB1618" s="20"/>
      <c r="AC1618" s="20"/>
      <c r="AD1618" s="20"/>
      <c r="AE1618" s="20"/>
      <c r="AF1618" s="20"/>
      <c r="AG1618" s="20"/>
      <c r="AH1618" s="20"/>
      <c r="AI1618" s="20"/>
      <c r="AJ1618" s="20"/>
      <c r="AK1618" s="20"/>
    </row>
    <row r="1619" spans="1:37" ht="15" x14ac:dyDescent="0.25">
      <c r="A1619" s="17"/>
      <c r="B1619" s="18"/>
      <c r="C1619" s="18"/>
      <c r="D1619" s="18"/>
      <c r="E1619" s="19"/>
      <c r="F1619" s="18"/>
      <c r="G1619" s="20"/>
      <c r="H1619" s="20"/>
      <c r="I1619" s="20"/>
      <c r="J1619" s="20"/>
      <c r="K1619" s="20"/>
      <c r="L1619" s="20"/>
      <c r="M1619" s="20"/>
      <c r="N1619" s="20"/>
      <c r="O1619" s="20"/>
      <c r="P1619" s="17"/>
      <c r="Q1619" s="20"/>
      <c r="R1619" s="20"/>
      <c r="S1619" s="20"/>
      <c r="T1619" s="20"/>
      <c r="U1619" s="20"/>
      <c r="V1619" s="20"/>
      <c r="W1619" s="20"/>
      <c r="X1619" s="20"/>
      <c r="Y1619" s="20"/>
      <c r="Z1619" s="20"/>
      <c r="AA1619" s="17"/>
      <c r="AB1619" s="20"/>
      <c r="AC1619" s="20"/>
      <c r="AD1619" s="20"/>
      <c r="AE1619" s="20"/>
      <c r="AF1619" s="20"/>
      <c r="AG1619" s="20"/>
      <c r="AH1619" s="20"/>
      <c r="AI1619" s="20"/>
      <c r="AJ1619" s="17"/>
      <c r="AK1619" s="20"/>
    </row>
    <row r="1620" spans="1:37" ht="15" x14ac:dyDescent="0.25">
      <c r="A1620" s="17"/>
      <c r="B1620" s="18"/>
      <c r="C1620" s="18"/>
      <c r="D1620" s="18"/>
      <c r="E1620" s="19"/>
      <c r="F1620" s="18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17"/>
      <c r="AB1620" s="20"/>
      <c r="AC1620" s="20"/>
      <c r="AD1620" s="20"/>
      <c r="AE1620" s="20"/>
      <c r="AF1620" s="20"/>
      <c r="AG1620" s="20"/>
      <c r="AH1620" s="20"/>
      <c r="AI1620" s="20"/>
      <c r="AJ1620" s="20"/>
      <c r="AK1620" s="20"/>
    </row>
    <row r="1621" spans="1:37" ht="15" x14ac:dyDescent="0.25">
      <c r="A1621" s="17"/>
      <c r="B1621" s="18"/>
      <c r="C1621" s="18"/>
      <c r="D1621" s="18"/>
      <c r="E1621" s="19"/>
      <c r="F1621" s="18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17"/>
      <c r="AB1621" s="20"/>
      <c r="AC1621" s="20"/>
      <c r="AD1621" s="20"/>
      <c r="AE1621" s="20"/>
      <c r="AF1621" s="20"/>
      <c r="AG1621" s="20"/>
      <c r="AH1621" s="20"/>
      <c r="AI1621" s="20"/>
      <c r="AJ1621" s="17"/>
      <c r="AK1621" s="20"/>
    </row>
    <row r="1622" spans="1:37" ht="15" x14ac:dyDescent="0.25">
      <c r="A1622" s="17"/>
      <c r="B1622" s="18"/>
      <c r="C1622" s="18"/>
      <c r="D1622" s="18"/>
      <c r="E1622" s="19"/>
      <c r="F1622" s="18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20"/>
      <c r="AB1622" s="20"/>
      <c r="AC1622" s="20"/>
      <c r="AD1622" s="20"/>
      <c r="AE1622" s="20"/>
      <c r="AF1622" s="20"/>
      <c r="AG1622" s="20"/>
      <c r="AH1622" s="20"/>
      <c r="AI1622" s="20"/>
      <c r="AJ1622" s="17"/>
      <c r="AK1622" s="20"/>
    </row>
    <row r="1623" spans="1:37" ht="15" x14ac:dyDescent="0.25">
      <c r="A1623" s="17"/>
      <c r="B1623" s="18"/>
      <c r="C1623" s="18"/>
      <c r="D1623" s="18"/>
      <c r="E1623" s="19"/>
      <c r="F1623" s="18"/>
      <c r="G1623" s="17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17"/>
      <c r="Y1623" s="20"/>
      <c r="Z1623" s="20"/>
      <c r="AA1623" s="17"/>
      <c r="AB1623" s="20"/>
      <c r="AC1623" s="20"/>
      <c r="AD1623" s="20"/>
      <c r="AE1623" s="20"/>
      <c r="AF1623" s="17"/>
      <c r="AG1623" s="20"/>
      <c r="AH1623" s="20"/>
      <c r="AI1623" s="20"/>
      <c r="AJ1623" s="20"/>
      <c r="AK1623" s="20"/>
    </row>
    <row r="1624" spans="1:37" ht="15" x14ac:dyDescent="0.25">
      <c r="A1624" s="17"/>
      <c r="B1624" s="18"/>
      <c r="C1624" s="18"/>
      <c r="D1624" s="18"/>
      <c r="E1624" s="19"/>
      <c r="F1624" s="18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17"/>
      <c r="Y1624" s="20"/>
      <c r="Z1624" s="20"/>
      <c r="AA1624" s="17"/>
      <c r="AB1624" s="20"/>
      <c r="AC1624" s="20"/>
      <c r="AD1624" s="20"/>
      <c r="AE1624" s="20"/>
      <c r="AF1624" s="20"/>
      <c r="AG1624" s="20"/>
      <c r="AH1624" s="20"/>
      <c r="AI1624" s="20"/>
      <c r="AJ1624" s="17"/>
      <c r="AK1624" s="20"/>
    </row>
    <row r="1625" spans="1:37" ht="15" x14ac:dyDescent="0.25">
      <c r="A1625" s="17"/>
      <c r="B1625" s="18"/>
      <c r="C1625" s="18"/>
      <c r="D1625" s="18"/>
      <c r="E1625" s="19"/>
      <c r="F1625" s="18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17"/>
      <c r="AB1625" s="20"/>
      <c r="AC1625" s="20"/>
      <c r="AD1625" s="20"/>
      <c r="AE1625" s="20"/>
      <c r="AF1625" s="20"/>
      <c r="AG1625" s="20"/>
      <c r="AH1625" s="20"/>
      <c r="AI1625" s="20"/>
      <c r="AJ1625" s="17"/>
      <c r="AK1625" s="20"/>
    </row>
    <row r="1626" spans="1:37" ht="15" x14ac:dyDescent="0.25">
      <c r="A1626" s="17"/>
      <c r="B1626" s="18"/>
      <c r="C1626" s="18"/>
      <c r="D1626" s="18"/>
      <c r="E1626" s="19"/>
      <c r="F1626" s="18"/>
      <c r="G1626" s="20"/>
      <c r="H1626" s="20"/>
      <c r="I1626" s="20"/>
      <c r="J1626" s="20"/>
      <c r="K1626" s="17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20"/>
      <c r="AB1626" s="20"/>
      <c r="AC1626" s="20"/>
      <c r="AD1626" s="20"/>
      <c r="AE1626" s="20"/>
      <c r="AF1626" s="20"/>
      <c r="AG1626" s="20"/>
      <c r="AH1626" s="20"/>
      <c r="AI1626" s="20"/>
      <c r="AJ1626" s="20"/>
      <c r="AK1626" s="20"/>
    </row>
    <row r="1627" spans="1:37" ht="15" x14ac:dyDescent="0.25">
      <c r="A1627" s="17"/>
      <c r="B1627" s="18"/>
      <c r="C1627" s="18"/>
      <c r="D1627" s="18"/>
      <c r="E1627" s="19"/>
      <c r="F1627" s="18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20"/>
      <c r="AB1627" s="17"/>
      <c r="AC1627" s="20"/>
      <c r="AD1627" s="20"/>
      <c r="AE1627" s="20"/>
      <c r="AF1627" s="20"/>
      <c r="AG1627" s="20"/>
      <c r="AH1627" s="20"/>
      <c r="AI1627" s="20"/>
      <c r="AJ1627" s="20"/>
      <c r="AK1627" s="20"/>
    </row>
    <row r="1628" spans="1:37" ht="15" x14ac:dyDescent="0.25">
      <c r="A1628" s="17"/>
      <c r="B1628" s="18"/>
      <c r="C1628" s="18"/>
      <c r="D1628" s="18"/>
      <c r="E1628" s="19"/>
      <c r="F1628" s="18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20"/>
      <c r="AB1628" s="20"/>
      <c r="AC1628" s="20"/>
      <c r="AD1628" s="20"/>
      <c r="AE1628" s="20"/>
      <c r="AF1628" s="20"/>
      <c r="AG1628" s="20"/>
      <c r="AH1628" s="20"/>
      <c r="AI1628" s="20"/>
      <c r="AJ1628" s="17"/>
      <c r="AK1628" s="20"/>
    </row>
    <row r="1629" spans="1:37" ht="15" x14ac:dyDescent="0.25">
      <c r="A1629" s="17"/>
      <c r="B1629" s="18"/>
      <c r="C1629" s="18"/>
      <c r="D1629" s="18"/>
      <c r="E1629" s="19"/>
      <c r="F1629" s="18"/>
      <c r="G1629" s="17"/>
      <c r="H1629" s="20"/>
      <c r="I1629" s="20"/>
      <c r="J1629" s="20"/>
      <c r="K1629" s="20"/>
      <c r="L1629" s="17"/>
      <c r="M1629" s="20"/>
      <c r="N1629" s="20"/>
      <c r="O1629" s="20"/>
      <c r="P1629" s="20"/>
      <c r="Q1629" s="20"/>
      <c r="R1629" s="17"/>
      <c r="S1629" s="20"/>
      <c r="T1629" s="20"/>
      <c r="U1629" s="20"/>
      <c r="V1629" s="20"/>
      <c r="W1629" s="20"/>
      <c r="X1629" s="20"/>
      <c r="Y1629" s="20"/>
      <c r="Z1629" s="20"/>
      <c r="AA1629" s="17"/>
      <c r="AB1629" s="20"/>
      <c r="AC1629" s="20"/>
      <c r="AD1629" s="20"/>
      <c r="AE1629" s="20"/>
      <c r="AF1629" s="20"/>
      <c r="AG1629" s="20"/>
      <c r="AH1629" s="20"/>
      <c r="AI1629" s="17"/>
      <c r="AJ1629" s="20"/>
      <c r="AK1629" s="20"/>
    </row>
    <row r="1630" spans="1:37" ht="15" x14ac:dyDescent="0.25">
      <c r="A1630" s="17"/>
      <c r="B1630" s="18"/>
      <c r="C1630" s="18"/>
      <c r="D1630" s="18"/>
      <c r="E1630" s="19"/>
      <c r="F1630" s="18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17"/>
      <c r="S1630" s="20"/>
      <c r="T1630" s="20"/>
      <c r="U1630" s="20"/>
      <c r="V1630" s="20"/>
      <c r="W1630" s="20"/>
      <c r="X1630" s="20"/>
      <c r="Y1630" s="20"/>
      <c r="Z1630" s="20"/>
      <c r="AA1630" s="20"/>
      <c r="AB1630" s="20"/>
      <c r="AC1630" s="20"/>
      <c r="AD1630" s="20"/>
      <c r="AE1630" s="20"/>
      <c r="AF1630" s="20"/>
      <c r="AG1630" s="20"/>
      <c r="AH1630" s="20"/>
      <c r="AI1630" s="17"/>
      <c r="AJ1630" s="17"/>
      <c r="AK1630" s="20"/>
    </row>
    <row r="1631" spans="1:37" ht="15" x14ac:dyDescent="0.25">
      <c r="A1631" s="17"/>
      <c r="B1631" s="18"/>
      <c r="C1631" s="18"/>
      <c r="D1631" s="18"/>
      <c r="E1631" s="19"/>
      <c r="F1631" s="18"/>
      <c r="G1631" s="20"/>
      <c r="H1631" s="20"/>
      <c r="I1631" s="20"/>
      <c r="J1631" s="20"/>
      <c r="K1631" s="20"/>
      <c r="L1631" s="20"/>
      <c r="M1631" s="20"/>
      <c r="N1631" s="20"/>
      <c r="O1631" s="17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20"/>
      <c r="AB1631" s="20"/>
      <c r="AC1631" s="20"/>
      <c r="AD1631" s="20"/>
      <c r="AE1631" s="20"/>
      <c r="AF1631" s="20"/>
      <c r="AG1631" s="20"/>
      <c r="AH1631" s="20"/>
      <c r="AI1631" s="20"/>
      <c r="AJ1631" s="20"/>
      <c r="AK1631" s="20"/>
    </row>
    <row r="1632" spans="1:37" ht="15" x14ac:dyDescent="0.25">
      <c r="A1632" s="17"/>
      <c r="B1632" s="18"/>
      <c r="C1632" s="18"/>
      <c r="D1632" s="18"/>
      <c r="E1632" s="19"/>
      <c r="F1632" s="18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20"/>
      <c r="AB1632" s="20"/>
      <c r="AC1632" s="20"/>
      <c r="AD1632" s="20"/>
      <c r="AE1632" s="20"/>
      <c r="AF1632" s="20"/>
      <c r="AG1632" s="20"/>
      <c r="AH1632" s="20"/>
      <c r="AI1632" s="17"/>
      <c r="AJ1632" s="20"/>
      <c r="AK1632" s="20"/>
    </row>
    <row r="1633" spans="1:37" ht="15" x14ac:dyDescent="0.25">
      <c r="A1633" s="17"/>
      <c r="B1633" s="18"/>
      <c r="C1633" s="18"/>
      <c r="D1633" s="18"/>
      <c r="E1633" s="19"/>
      <c r="F1633" s="18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20"/>
      <c r="AB1633" s="20"/>
      <c r="AC1633" s="20"/>
      <c r="AD1633" s="20"/>
      <c r="AE1633" s="20"/>
      <c r="AF1633" s="20"/>
      <c r="AG1633" s="20"/>
      <c r="AH1633" s="20"/>
      <c r="AI1633" s="20"/>
      <c r="AJ1633" s="17"/>
      <c r="AK1633" s="20"/>
    </row>
    <row r="1634" spans="1:37" ht="15" x14ac:dyDescent="0.25">
      <c r="A1634" s="17"/>
      <c r="B1634" s="18"/>
      <c r="C1634" s="18"/>
      <c r="D1634" s="18"/>
      <c r="E1634" s="19"/>
      <c r="F1634" s="18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20"/>
      <c r="AB1634" s="20"/>
      <c r="AC1634" s="20"/>
      <c r="AD1634" s="20"/>
      <c r="AE1634" s="20"/>
      <c r="AF1634" s="20"/>
      <c r="AG1634" s="20"/>
      <c r="AH1634" s="20"/>
      <c r="AI1634" s="20"/>
      <c r="AJ1634" s="17"/>
      <c r="AK1634" s="20"/>
    </row>
    <row r="1635" spans="1:37" ht="15" x14ac:dyDescent="0.25">
      <c r="A1635" s="17"/>
      <c r="B1635" s="18"/>
      <c r="C1635" s="18"/>
      <c r="D1635" s="18"/>
      <c r="E1635" s="19"/>
      <c r="F1635" s="18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17"/>
      <c r="AB1635" s="20"/>
      <c r="AC1635" s="20"/>
      <c r="AD1635" s="20"/>
      <c r="AE1635" s="20"/>
      <c r="AF1635" s="20"/>
      <c r="AG1635" s="20"/>
      <c r="AH1635" s="20"/>
      <c r="AI1635" s="20"/>
      <c r="AJ1635" s="17"/>
      <c r="AK1635" s="20"/>
    </row>
    <row r="1636" spans="1:37" ht="15" x14ac:dyDescent="0.25">
      <c r="A1636" s="17"/>
      <c r="B1636" s="18"/>
      <c r="C1636" s="18"/>
      <c r="D1636" s="18"/>
      <c r="E1636" s="19"/>
      <c r="F1636" s="18"/>
      <c r="G1636" s="20"/>
      <c r="H1636" s="20"/>
      <c r="I1636" s="20"/>
      <c r="J1636" s="20"/>
      <c r="K1636" s="20"/>
      <c r="L1636" s="20"/>
      <c r="M1636" s="20"/>
      <c r="N1636" s="20"/>
      <c r="O1636" s="20"/>
      <c r="P1636" s="17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20"/>
      <c r="AB1636" s="20"/>
      <c r="AC1636" s="20"/>
      <c r="AD1636" s="20"/>
      <c r="AE1636" s="20"/>
      <c r="AF1636" s="20"/>
      <c r="AG1636" s="20"/>
      <c r="AH1636" s="20"/>
      <c r="AI1636" s="20"/>
      <c r="AJ1636" s="20"/>
      <c r="AK1636" s="20"/>
    </row>
    <row r="1637" spans="1:37" ht="15" x14ac:dyDescent="0.25">
      <c r="A1637" s="17"/>
      <c r="B1637" s="18"/>
      <c r="C1637" s="18"/>
      <c r="D1637" s="18"/>
      <c r="E1637" s="19"/>
      <c r="F1637" s="18"/>
      <c r="G1637" s="20"/>
      <c r="H1637" s="20"/>
      <c r="I1637" s="20"/>
      <c r="J1637" s="20"/>
      <c r="K1637" s="20"/>
      <c r="L1637" s="20"/>
      <c r="M1637" s="20"/>
      <c r="N1637" s="20"/>
      <c r="O1637" s="20"/>
      <c r="P1637" s="17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20"/>
      <c r="AB1637" s="20"/>
      <c r="AC1637" s="20"/>
      <c r="AD1637" s="20"/>
      <c r="AE1637" s="20"/>
      <c r="AF1637" s="20"/>
      <c r="AG1637" s="20"/>
      <c r="AH1637" s="20"/>
      <c r="AI1637" s="20"/>
      <c r="AJ1637" s="20"/>
      <c r="AK1637" s="20"/>
    </row>
    <row r="1638" spans="1:37" ht="15" x14ac:dyDescent="0.25">
      <c r="A1638" s="17"/>
      <c r="B1638" s="18"/>
      <c r="C1638" s="18"/>
      <c r="D1638" s="18"/>
      <c r="E1638" s="19"/>
      <c r="F1638" s="18"/>
      <c r="G1638" s="20"/>
      <c r="H1638" s="20"/>
      <c r="I1638" s="20"/>
      <c r="J1638" s="20"/>
      <c r="K1638" s="20"/>
      <c r="L1638" s="20"/>
      <c r="M1638" s="20"/>
      <c r="N1638" s="20"/>
      <c r="O1638" s="20"/>
      <c r="P1638" s="17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20"/>
      <c r="AB1638" s="20"/>
      <c r="AC1638" s="20"/>
      <c r="AD1638" s="20"/>
      <c r="AE1638" s="20"/>
      <c r="AF1638" s="20"/>
      <c r="AG1638" s="20"/>
      <c r="AH1638" s="20"/>
      <c r="AI1638" s="20"/>
      <c r="AJ1638" s="17"/>
      <c r="AK1638" s="20"/>
    </row>
    <row r="1639" spans="1:37" ht="15" x14ac:dyDescent="0.25">
      <c r="A1639" s="17"/>
      <c r="B1639" s="18"/>
      <c r="C1639" s="18"/>
      <c r="D1639" s="18"/>
      <c r="E1639" s="19"/>
      <c r="F1639" s="18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20"/>
      <c r="AB1639" s="20"/>
      <c r="AC1639" s="20"/>
      <c r="AD1639" s="20"/>
      <c r="AE1639" s="20"/>
      <c r="AF1639" s="20"/>
      <c r="AG1639" s="20"/>
      <c r="AH1639" s="20"/>
      <c r="AI1639" s="20"/>
      <c r="AJ1639" s="17"/>
      <c r="AK1639" s="20"/>
    </row>
    <row r="1640" spans="1:37" ht="15" x14ac:dyDescent="0.25">
      <c r="A1640" s="17"/>
      <c r="B1640" s="18"/>
      <c r="C1640" s="18"/>
      <c r="D1640" s="18"/>
      <c r="E1640" s="19"/>
      <c r="F1640" s="18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20"/>
      <c r="AB1640" s="20"/>
      <c r="AC1640" s="20"/>
      <c r="AD1640" s="20"/>
      <c r="AE1640" s="20"/>
      <c r="AF1640" s="20"/>
      <c r="AG1640" s="20"/>
      <c r="AH1640" s="20"/>
      <c r="AI1640" s="20"/>
      <c r="AJ1640" s="17"/>
      <c r="AK1640" s="20"/>
    </row>
    <row r="1641" spans="1:37" ht="15" x14ac:dyDescent="0.25">
      <c r="A1641" s="17"/>
      <c r="B1641" s="18"/>
      <c r="C1641" s="18"/>
      <c r="D1641" s="18"/>
      <c r="E1641" s="19"/>
      <c r="F1641" s="18"/>
      <c r="G1641" s="17"/>
      <c r="H1641" s="20"/>
      <c r="I1641" s="20"/>
      <c r="J1641" s="17"/>
      <c r="K1641" s="20"/>
      <c r="L1641" s="20"/>
      <c r="M1641" s="17"/>
      <c r="N1641" s="17"/>
      <c r="O1641" s="20"/>
      <c r="P1641" s="20"/>
      <c r="Q1641" s="20"/>
      <c r="R1641" s="17"/>
      <c r="S1641" s="20"/>
      <c r="T1641" s="20"/>
      <c r="U1641" s="20"/>
      <c r="V1641" s="20"/>
      <c r="W1641" s="20"/>
      <c r="X1641" s="17"/>
      <c r="Y1641" s="20"/>
      <c r="Z1641" s="20"/>
      <c r="AA1641" s="17"/>
      <c r="AB1641" s="20"/>
      <c r="AC1641" s="20"/>
      <c r="AD1641" s="20"/>
      <c r="AE1641" s="20"/>
      <c r="AF1641" s="17"/>
      <c r="AG1641" s="20"/>
      <c r="AH1641" s="20"/>
      <c r="AI1641" s="17"/>
      <c r="AJ1641" s="17"/>
      <c r="AK1641" s="20"/>
    </row>
    <row r="1642" spans="1:37" ht="15" x14ac:dyDescent="0.25">
      <c r="A1642" s="17"/>
      <c r="B1642" s="18"/>
      <c r="C1642" s="18"/>
      <c r="D1642" s="18"/>
      <c r="E1642" s="19"/>
      <c r="F1642" s="18"/>
      <c r="G1642" s="17"/>
      <c r="H1642" s="20"/>
      <c r="I1642" s="20"/>
      <c r="J1642" s="17"/>
      <c r="K1642" s="20"/>
      <c r="L1642" s="20"/>
      <c r="M1642" s="17"/>
      <c r="N1642" s="17"/>
      <c r="O1642" s="20"/>
      <c r="P1642" s="17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17"/>
      <c r="AB1642" s="20"/>
      <c r="AC1642" s="20"/>
      <c r="AD1642" s="20"/>
      <c r="AE1642" s="20"/>
      <c r="AF1642" s="20"/>
      <c r="AG1642" s="20"/>
      <c r="AH1642" s="20"/>
      <c r="AI1642" s="20"/>
      <c r="AJ1642" s="17"/>
      <c r="AK1642" s="20"/>
    </row>
    <row r="1643" spans="1:37" ht="15" x14ac:dyDescent="0.25">
      <c r="A1643" s="17"/>
      <c r="B1643" s="18"/>
      <c r="C1643" s="18"/>
      <c r="D1643" s="18"/>
      <c r="E1643" s="19"/>
      <c r="F1643" s="18"/>
      <c r="G1643" s="17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20"/>
      <c r="AB1643" s="20"/>
      <c r="AC1643" s="20"/>
      <c r="AD1643" s="20"/>
      <c r="AE1643" s="20"/>
      <c r="AF1643" s="20"/>
      <c r="AG1643" s="20"/>
      <c r="AH1643" s="20"/>
      <c r="AI1643" s="20"/>
      <c r="AJ1643" s="20"/>
      <c r="AK1643" s="20"/>
    </row>
    <row r="1644" spans="1:37" ht="15" x14ac:dyDescent="0.25">
      <c r="A1644" s="17"/>
      <c r="B1644" s="18"/>
      <c r="C1644" s="18"/>
      <c r="D1644" s="18"/>
      <c r="E1644" s="19"/>
      <c r="F1644" s="18"/>
      <c r="G1644" s="20"/>
      <c r="H1644" s="17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20"/>
      <c r="AB1644" s="20"/>
      <c r="AC1644" s="20"/>
      <c r="AD1644" s="20"/>
      <c r="AE1644" s="20"/>
      <c r="AF1644" s="20"/>
      <c r="AG1644" s="20"/>
      <c r="AH1644" s="20"/>
      <c r="AI1644" s="20"/>
      <c r="AJ1644" s="17"/>
      <c r="AK1644" s="20"/>
    </row>
    <row r="1645" spans="1:37" ht="15" x14ac:dyDescent="0.25">
      <c r="A1645" s="17"/>
      <c r="B1645" s="18"/>
      <c r="C1645" s="18"/>
      <c r="D1645" s="18"/>
      <c r="E1645" s="19"/>
      <c r="F1645" s="18"/>
      <c r="G1645" s="20"/>
      <c r="H1645" s="17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20"/>
      <c r="AB1645" s="20"/>
      <c r="AC1645" s="20"/>
      <c r="AD1645" s="20"/>
      <c r="AE1645" s="20"/>
      <c r="AF1645" s="20"/>
      <c r="AG1645" s="20"/>
      <c r="AH1645" s="20"/>
      <c r="AI1645" s="20"/>
      <c r="AJ1645" s="17"/>
      <c r="AK1645" s="20"/>
    </row>
    <row r="1646" spans="1:37" ht="15" x14ac:dyDescent="0.25">
      <c r="A1646" s="17"/>
      <c r="B1646" s="18"/>
      <c r="C1646" s="18"/>
      <c r="D1646" s="18"/>
      <c r="E1646" s="19"/>
      <c r="F1646" s="18"/>
      <c r="G1646" s="20"/>
      <c r="H1646" s="20"/>
      <c r="I1646" s="20"/>
      <c r="J1646" s="20"/>
      <c r="K1646" s="20"/>
      <c r="L1646" s="20"/>
      <c r="M1646" s="17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20"/>
      <c r="AB1646" s="17"/>
      <c r="AC1646" s="20"/>
      <c r="AD1646" s="20"/>
      <c r="AE1646" s="20"/>
      <c r="AF1646" s="20"/>
      <c r="AG1646" s="20"/>
      <c r="AH1646" s="20"/>
      <c r="AI1646" s="17"/>
      <c r="AJ1646" s="20"/>
      <c r="AK1646" s="20"/>
    </row>
    <row r="1647" spans="1:37" ht="15" x14ac:dyDescent="0.25">
      <c r="A1647" s="17"/>
      <c r="B1647" s="18"/>
      <c r="C1647" s="18"/>
      <c r="D1647" s="18"/>
      <c r="E1647" s="19"/>
      <c r="F1647" s="18"/>
      <c r="G1647" s="20"/>
      <c r="H1647" s="20"/>
      <c r="I1647" s="20"/>
      <c r="J1647" s="20"/>
      <c r="K1647" s="20"/>
      <c r="L1647" s="20"/>
      <c r="M1647" s="20"/>
      <c r="N1647" s="20"/>
      <c r="O1647" s="20"/>
      <c r="P1647" s="17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17"/>
      <c r="AB1647" s="20"/>
      <c r="AC1647" s="20"/>
      <c r="AD1647" s="20"/>
      <c r="AE1647" s="20"/>
      <c r="AF1647" s="20"/>
      <c r="AG1647" s="20"/>
      <c r="AH1647" s="20"/>
      <c r="AI1647" s="20"/>
      <c r="AJ1647" s="17"/>
      <c r="AK1647" s="20"/>
    </row>
    <row r="1648" spans="1:37" ht="15" x14ac:dyDescent="0.25">
      <c r="A1648" s="17"/>
      <c r="B1648" s="18"/>
      <c r="C1648" s="18"/>
      <c r="D1648" s="18"/>
      <c r="E1648" s="19"/>
      <c r="F1648" s="18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20"/>
      <c r="AB1648" s="20"/>
      <c r="AC1648" s="20"/>
      <c r="AD1648" s="20"/>
      <c r="AE1648" s="20"/>
      <c r="AF1648" s="20"/>
      <c r="AG1648" s="20"/>
      <c r="AH1648" s="20"/>
      <c r="AI1648" s="20"/>
      <c r="AJ1648" s="17"/>
      <c r="AK1648" s="20"/>
    </row>
    <row r="1649" spans="1:37" ht="15" x14ac:dyDescent="0.25">
      <c r="A1649" s="17"/>
      <c r="B1649" s="18"/>
      <c r="C1649" s="18"/>
      <c r="D1649" s="18"/>
      <c r="E1649" s="19"/>
      <c r="F1649" s="18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0"/>
      <c r="AA1649" s="20"/>
      <c r="AB1649" s="20"/>
      <c r="AC1649" s="20"/>
      <c r="AD1649" s="20"/>
      <c r="AE1649" s="20"/>
      <c r="AF1649" s="20"/>
      <c r="AG1649" s="20"/>
      <c r="AH1649" s="20"/>
      <c r="AI1649" s="20"/>
      <c r="AJ1649" s="17"/>
      <c r="AK1649" s="20"/>
    </row>
    <row r="1650" spans="1:37" ht="15" x14ac:dyDescent="0.25">
      <c r="A1650" s="17"/>
      <c r="B1650" s="18"/>
      <c r="C1650" s="18"/>
      <c r="D1650" s="18"/>
      <c r="E1650" s="19"/>
      <c r="F1650" s="18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20"/>
      <c r="AB1650" s="20"/>
      <c r="AC1650" s="20"/>
      <c r="AD1650" s="20"/>
      <c r="AE1650" s="20"/>
      <c r="AF1650" s="20"/>
      <c r="AG1650" s="20"/>
      <c r="AH1650" s="20"/>
      <c r="AI1650" s="20"/>
      <c r="AJ1650" s="17"/>
      <c r="AK1650" s="20"/>
    </row>
    <row r="1651" spans="1:37" ht="15" x14ac:dyDescent="0.25">
      <c r="A1651" s="17"/>
      <c r="B1651" s="18"/>
      <c r="C1651" s="18"/>
      <c r="D1651" s="18"/>
      <c r="E1651" s="19"/>
      <c r="F1651" s="18"/>
      <c r="G1651" s="20"/>
      <c r="H1651" s="20"/>
      <c r="I1651" s="20"/>
      <c r="J1651" s="20"/>
      <c r="K1651" s="20"/>
      <c r="L1651" s="20"/>
      <c r="M1651" s="20"/>
      <c r="N1651" s="17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20"/>
      <c r="AB1651" s="20"/>
      <c r="AC1651" s="20"/>
      <c r="AD1651" s="20"/>
      <c r="AE1651" s="20"/>
      <c r="AF1651" s="20"/>
      <c r="AG1651" s="20"/>
      <c r="AH1651" s="20"/>
      <c r="AI1651" s="20"/>
      <c r="AJ1651" s="20"/>
      <c r="AK1651" s="20"/>
    </row>
    <row r="1652" spans="1:37" ht="15" x14ac:dyDescent="0.25">
      <c r="A1652" s="17"/>
      <c r="B1652" s="18"/>
      <c r="C1652" s="18"/>
      <c r="D1652" s="18"/>
      <c r="E1652" s="19"/>
      <c r="F1652" s="18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20"/>
      <c r="AB1652" s="20"/>
      <c r="AC1652" s="20"/>
      <c r="AD1652" s="20"/>
      <c r="AE1652" s="20"/>
      <c r="AF1652" s="20"/>
      <c r="AG1652" s="20"/>
      <c r="AH1652" s="20"/>
      <c r="AI1652" s="20"/>
      <c r="AJ1652" s="17"/>
      <c r="AK1652" s="20"/>
    </row>
    <row r="1653" spans="1:37" ht="15" x14ac:dyDescent="0.25">
      <c r="A1653" s="17"/>
      <c r="B1653" s="18"/>
      <c r="C1653" s="18"/>
      <c r="D1653" s="18"/>
      <c r="E1653" s="19"/>
      <c r="F1653" s="18"/>
      <c r="G1653" s="20"/>
      <c r="H1653" s="20"/>
      <c r="I1653" s="20"/>
      <c r="J1653" s="20"/>
      <c r="K1653" s="20"/>
      <c r="L1653" s="20"/>
      <c r="M1653" s="20"/>
      <c r="N1653" s="20"/>
      <c r="O1653" s="17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20"/>
      <c r="AB1653" s="20"/>
      <c r="AC1653" s="20"/>
      <c r="AD1653" s="20"/>
      <c r="AE1653" s="20"/>
      <c r="AF1653" s="20"/>
      <c r="AG1653" s="20"/>
      <c r="AH1653" s="20"/>
      <c r="AI1653" s="20"/>
      <c r="AJ1653" s="20"/>
      <c r="AK1653" s="20"/>
    </row>
    <row r="1654" spans="1:37" ht="15" x14ac:dyDescent="0.25">
      <c r="A1654" s="17"/>
      <c r="B1654" s="18"/>
      <c r="C1654" s="18"/>
      <c r="D1654" s="18"/>
      <c r="E1654" s="19"/>
      <c r="F1654" s="18"/>
      <c r="G1654" s="17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20"/>
      <c r="AB1654" s="20"/>
      <c r="AC1654" s="20"/>
      <c r="AD1654" s="20"/>
      <c r="AE1654" s="20"/>
      <c r="AF1654" s="20"/>
      <c r="AG1654" s="20"/>
      <c r="AH1654" s="20"/>
      <c r="AI1654" s="20"/>
      <c r="AJ1654" s="20"/>
      <c r="AK1654" s="20"/>
    </row>
    <row r="1655" spans="1:37" ht="15" x14ac:dyDescent="0.25">
      <c r="A1655" s="17"/>
      <c r="B1655" s="18"/>
      <c r="C1655" s="18"/>
      <c r="D1655" s="18"/>
      <c r="E1655" s="19"/>
      <c r="F1655" s="18"/>
      <c r="G1655" s="20"/>
      <c r="H1655" s="20"/>
      <c r="I1655" s="20"/>
      <c r="J1655" s="20"/>
      <c r="K1655" s="20"/>
      <c r="L1655" s="20"/>
      <c r="M1655" s="20"/>
      <c r="N1655" s="20"/>
      <c r="O1655" s="20"/>
      <c r="P1655" s="17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17"/>
      <c r="AB1655" s="20"/>
      <c r="AC1655" s="20"/>
      <c r="AD1655" s="20"/>
      <c r="AE1655" s="20"/>
      <c r="AF1655" s="20"/>
      <c r="AG1655" s="20"/>
      <c r="AH1655" s="20"/>
      <c r="AI1655" s="20"/>
      <c r="AJ1655" s="17"/>
      <c r="AK1655" s="20"/>
    </row>
    <row r="1656" spans="1:37" ht="15" x14ac:dyDescent="0.25">
      <c r="A1656" s="17"/>
      <c r="B1656" s="18"/>
      <c r="C1656" s="18"/>
      <c r="D1656" s="18"/>
      <c r="E1656" s="19"/>
      <c r="F1656" s="18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17"/>
      <c r="AB1656" s="20"/>
      <c r="AC1656" s="20"/>
      <c r="AD1656" s="20"/>
      <c r="AE1656" s="20"/>
      <c r="AF1656" s="20"/>
      <c r="AG1656" s="20"/>
      <c r="AH1656" s="20"/>
      <c r="AI1656" s="20"/>
      <c r="AJ1656" s="20"/>
      <c r="AK1656" s="20"/>
    </row>
    <row r="1657" spans="1:37" ht="15" x14ac:dyDescent="0.25">
      <c r="A1657" s="17"/>
      <c r="B1657" s="18"/>
      <c r="C1657" s="18"/>
      <c r="D1657" s="18"/>
      <c r="E1657" s="19"/>
      <c r="F1657" s="18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0"/>
      <c r="AA1657" s="17"/>
      <c r="AB1657" s="20"/>
      <c r="AC1657" s="20"/>
      <c r="AD1657" s="20"/>
      <c r="AE1657" s="20"/>
      <c r="AF1657" s="20"/>
      <c r="AG1657" s="20"/>
      <c r="AH1657" s="20"/>
      <c r="AI1657" s="20"/>
      <c r="AJ1657" s="17"/>
      <c r="AK1657" s="20"/>
    </row>
    <row r="1658" spans="1:37" ht="15" x14ac:dyDescent="0.25">
      <c r="A1658" s="17"/>
      <c r="B1658" s="18"/>
      <c r="C1658" s="18"/>
      <c r="D1658" s="18"/>
      <c r="E1658" s="19"/>
      <c r="F1658" s="18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20"/>
      <c r="AB1658" s="20"/>
      <c r="AC1658" s="20"/>
      <c r="AD1658" s="20"/>
      <c r="AE1658" s="20"/>
      <c r="AF1658" s="20"/>
      <c r="AG1658" s="20"/>
      <c r="AH1658" s="20"/>
      <c r="AI1658" s="20"/>
      <c r="AJ1658" s="17"/>
      <c r="AK1658" s="20"/>
    </row>
    <row r="1659" spans="1:37" ht="15" x14ac:dyDescent="0.25">
      <c r="A1659" s="17"/>
      <c r="B1659" s="18"/>
      <c r="C1659" s="18"/>
      <c r="D1659" s="18"/>
      <c r="E1659" s="19"/>
      <c r="F1659" s="18"/>
      <c r="G1659" s="17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17"/>
      <c r="Y1659" s="20"/>
      <c r="Z1659" s="20"/>
      <c r="AA1659" s="17"/>
      <c r="AB1659" s="20"/>
      <c r="AC1659" s="20"/>
      <c r="AD1659" s="20"/>
      <c r="AE1659" s="20"/>
      <c r="AF1659" s="17"/>
      <c r="AG1659" s="20"/>
      <c r="AH1659" s="20"/>
      <c r="AI1659" s="20"/>
      <c r="AJ1659" s="20"/>
      <c r="AK1659" s="20"/>
    </row>
    <row r="1660" spans="1:37" ht="15" x14ac:dyDescent="0.25">
      <c r="A1660" s="17"/>
      <c r="B1660" s="18"/>
      <c r="C1660" s="18"/>
      <c r="D1660" s="18"/>
      <c r="E1660" s="19"/>
      <c r="F1660" s="18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17"/>
      <c r="Y1660" s="20"/>
      <c r="Z1660" s="20"/>
      <c r="AA1660" s="17"/>
      <c r="AB1660" s="20"/>
      <c r="AC1660" s="20"/>
      <c r="AD1660" s="20"/>
      <c r="AE1660" s="20"/>
      <c r="AF1660" s="20"/>
      <c r="AG1660" s="20"/>
      <c r="AH1660" s="20"/>
      <c r="AI1660" s="20"/>
      <c r="AJ1660" s="17"/>
      <c r="AK1660" s="20"/>
    </row>
    <row r="1661" spans="1:37" ht="15" x14ac:dyDescent="0.25">
      <c r="A1661" s="17"/>
      <c r="B1661" s="18"/>
      <c r="C1661" s="18"/>
      <c r="D1661" s="18"/>
      <c r="E1661" s="19"/>
      <c r="F1661" s="18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17"/>
      <c r="AB1661" s="20"/>
      <c r="AC1661" s="20"/>
      <c r="AD1661" s="20"/>
      <c r="AE1661" s="20"/>
      <c r="AF1661" s="20"/>
      <c r="AG1661" s="20"/>
      <c r="AH1661" s="20"/>
      <c r="AI1661" s="20"/>
      <c r="AJ1661" s="17"/>
      <c r="AK1661" s="20"/>
    </row>
    <row r="1662" spans="1:37" ht="15" x14ac:dyDescent="0.25">
      <c r="A1662" s="17"/>
      <c r="B1662" s="18"/>
      <c r="C1662" s="18"/>
      <c r="D1662" s="18"/>
      <c r="E1662" s="19"/>
      <c r="F1662" s="18"/>
      <c r="G1662" s="20"/>
      <c r="H1662" s="20"/>
      <c r="I1662" s="20"/>
      <c r="J1662" s="20"/>
      <c r="K1662" s="17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20"/>
      <c r="AB1662" s="20"/>
      <c r="AC1662" s="20"/>
      <c r="AD1662" s="20"/>
      <c r="AE1662" s="20"/>
      <c r="AF1662" s="20"/>
      <c r="AG1662" s="20"/>
      <c r="AH1662" s="20"/>
      <c r="AI1662" s="20"/>
      <c r="AJ1662" s="20"/>
      <c r="AK1662" s="20"/>
    </row>
    <row r="1663" spans="1:37" ht="15" x14ac:dyDescent="0.25">
      <c r="A1663" s="17"/>
      <c r="B1663" s="18"/>
      <c r="C1663" s="18"/>
      <c r="D1663" s="18"/>
      <c r="E1663" s="19"/>
      <c r="F1663" s="18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20"/>
      <c r="AB1663" s="17"/>
      <c r="AC1663" s="20"/>
      <c r="AD1663" s="20"/>
      <c r="AE1663" s="20"/>
      <c r="AF1663" s="20"/>
      <c r="AG1663" s="20"/>
      <c r="AH1663" s="20"/>
      <c r="AI1663" s="20"/>
      <c r="AJ1663" s="20"/>
      <c r="AK1663" s="20"/>
    </row>
    <row r="1664" spans="1:37" ht="15" x14ac:dyDescent="0.25">
      <c r="A1664" s="17"/>
      <c r="B1664" s="18"/>
      <c r="C1664" s="18"/>
      <c r="D1664" s="18"/>
      <c r="E1664" s="19"/>
      <c r="F1664" s="18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20"/>
      <c r="AB1664" s="20"/>
      <c r="AC1664" s="20"/>
      <c r="AD1664" s="20"/>
      <c r="AE1664" s="20"/>
      <c r="AF1664" s="20"/>
      <c r="AG1664" s="20"/>
      <c r="AH1664" s="20"/>
      <c r="AI1664" s="20"/>
      <c r="AJ1664" s="17"/>
      <c r="AK1664" s="20"/>
    </row>
    <row r="1665" spans="1:37" ht="15" x14ac:dyDescent="0.25">
      <c r="A1665" s="17"/>
      <c r="B1665" s="18"/>
      <c r="C1665" s="18"/>
      <c r="D1665" s="18"/>
      <c r="E1665" s="19"/>
      <c r="F1665" s="18"/>
      <c r="G1665" s="17"/>
      <c r="H1665" s="20"/>
      <c r="I1665" s="20"/>
      <c r="J1665" s="20"/>
      <c r="K1665" s="20"/>
      <c r="L1665" s="17"/>
      <c r="M1665" s="20"/>
      <c r="N1665" s="20"/>
      <c r="O1665" s="20"/>
      <c r="P1665" s="20"/>
      <c r="Q1665" s="20"/>
      <c r="R1665" s="17"/>
      <c r="S1665" s="20"/>
      <c r="T1665" s="20"/>
      <c r="U1665" s="20"/>
      <c r="V1665" s="20"/>
      <c r="W1665" s="20"/>
      <c r="X1665" s="20"/>
      <c r="Y1665" s="20"/>
      <c r="Z1665" s="20"/>
      <c r="AA1665" s="17"/>
      <c r="AB1665" s="20"/>
      <c r="AC1665" s="20"/>
      <c r="AD1665" s="20"/>
      <c r="AE1665" s="20"/>
      <c r="AF1665" s="20"/>
      <c r="AG1665" s="20"/>
      <c r="AH1665" s="20"/>
      <c r="AI1665" s="17"/>
      <c r="AJ1665" s="20"/>
      <c r="AK1665" s="20"/>
    </row>
    <row r="1666" spans="1:37" ht="15" x14ac:dyDescent="0.25">
      <c r="A1666" s="17"/>
      <c r="B1666" s="18"/>
      <c r="C1666" s="18"/>
      <c r="D1666" s="18"/>
      <c r="E1666" s="19"/>
      <c r="F1666" s="18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17"/>
      <c r="S1666" s="20"/>
      <c r="T1666" s="20"/>
      <c r="U1666" s="20"/>
      <c r="V1666" s="20"/>
      <c r="W1666" s="20"/>
      <c r="X1666" s="20"/>
      <c r="Y1666" s="20"/>
      <c r="Z1666" s="20"/>
      <c r="AA1666" s="20"/>
      <c r="AB1666" s="20"/>
      <c r="AC1666" s="20"/>
      <c r="AD1666" s="20"/>
      <c r="AE1666" s="20"/>
      <c r="AF1666" s="20"/>
      <c r="AG1666" s="20"/>
      <c r="AH1666" s="20"/>
      <c r="AI1666" s="17"/>
      <c r="AJ1666" s="17"/>
      <c r="AK1666" s="20"/>
    </row>
    <row r="1667" spans="1:37" ht="15" x14ac:dyDescent="0.25">
      <c r="A1667" s="17"/>
      <c r="B1667" s="18"/>
      <c r="C1667" s="18"/>
      <c r="D1667" s="18"/>
      <c r="E1667" s="19"/>
      <c r="F1667" s="18"/>
      <c r="G1667" s="20"/>
      <c r="H1667" s="20"/>
      <c r="I1667" s="20"/>
      <c r="J1667" s="20"/>
      <c r="K1667" s="20"/>
      <c r="L1667" s="20"/>
      <c r="M1667" s="20"/>
      <c r="N1667" s="20"/>
      <c r="O1667" s="17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0"/>
      <c r="AA1667" s="20"/>
      <c r="AB1667" s="20"/>
      <c r="AC1667" s="20"/>
      <c r="AD1667" s="20"/>
      <c r="AE1667" s="20"/>
      <c r="AF1667" s="20"/>
      <c r="AG1667" s="20"/>
      <c r="AH1667" s="20"/>
      <c r="AI1667" s="20"/>
      <c r="AJ1667" s="20"/>
      <c r="AK1667" s="20"/>
    </row>
    <row r="1668" spans="1:37" ht="15" x14ac:dyDescent="0.25">
      <c r="A1668" s="17"/>
      <c r="B1668" s="18"/>
      <c r="C1668" s="18"/>
      <c r="D1668" s="18"/>
      <c r="E1668" s="19"/>
      <c r="F1668" s="18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20"/>
      <c r="AB1668" s="20"/>
      <c r="AC1668" s="20"/>
      <c r="AD1668" s="20"/>
      <c r="AE1668" s="20"/>
      <c r="AF1668" s="20"/>
      <c r="AG1668" s="20"/>
      <c r="AH1668" s="20"/>
      <c r="AI1668" s="17"/>
      <c r="AJ1668" s="20"/>
      <c r="AK1668" s="20"/>
    </row>
    <row r="1669" spans="1:37" ht="15" x14ac:dyDescent="0.25">
      <c r="A1669" s="17"/>
      <c r="B1669" s="18"/>
      <c r="C1669" s="18"/>
      <c r="D1669" s="18"/>
      <c r="E1669" s="19"/>
      <c r="F1669" s="18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20"/>
      <c r="AB1669" s="20"/>
      <c r="AC1669" s="20"/>
      <c r="AD1669" s="20"/>
      <c r="AE1669" s="20"/>
      <c r="AF1669" s="20"/>
      <c r="AG1669" s="20"/>
      <c r="AH1669" s="20"/>
      <c r="AI1669" s="20"/>
      <c r="AJ1669" s="17"/>
      <c r="AK1669" s="20"/>
    </row>
    <row r="1670" spans="1:37" ht="15" x14ac:dyDescent="0.25">
      <c r="A1670" s="17"/>
      <c r="B1670" s="18"/>
      <c r="C1670" s="18"/>
      <c r="D1670" s="18"/>
      <c r="E1670" s="19"/>
      <c r="F1670" s="18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20"/>
      <c r="AB1670" s="20"/>
      <c r="AC1670" s="20"/>
      <c r="AD1670" s="20"/>
      <c r="AE1670" s="20"/>
      <c r="AF1670" s="20"/>
      <c r="AG1670" s="20"/>
      <c r="AH1670" s="20"/>
      <c r="AI1670" s="20"/>
      <c r="AJ1670" s="17"/>
      <c r="AK1670" s="20"/>
    </row>
    <row r="1671" spans="1:37" ht="15" x14ac:dyDescent="0.25">
      <c r="A1671" s="17"/>
      <c r="B1671" s="18"/>
      <c r="C1671" s="18"/>
      <c r="D1671" s="18"/>
      <c r="E1671" s="19"/>
      <c r="F1671" s="18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17"/>
      <c r="AB1671" s="20"/>
      <c r="AC1671" s="20"/>
      <c r="AD1671" s="20"/>
      <c r="AE1671" s="20"/>
      <c r="AF1671" s="20"/>
      <c r="AG1671" s="20"/>
      <c r="AH1671" s="20"/>
      <c r="AI1671" s="20"/>
      <c r="AJ1671" s="17"/>
      <c r="AK1671" s="20"/>
    </row>
    <row r="1672" spans="1:37" ht="15" x14ac:dyDescent="0.25">
      <c r="A1672" s="17"/>
      <c r="B1672" s="18"/>
      <c r="C1672" s="18"/>
      <c r="D1672" s="18"/>
      <c r="E1672" s="19"/>
      <c r="F1672" s="18"/>
      <c r="G1672" s="20"/>
      <c r="H1672" s="20"/>
      <c r="I1672" s="20"/>
      <c r="J1672" s="20"/>
      <c r="K1672" s="20"/>
      <c r="L1672" s="20"/>
      <c r="M1672" s="20"/>
      <c r="N1672" s="20"/>
      <c r="O1672" s="20"/>
      <c r="P1672" s="17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20"/>
      <c r="AB1672" s="20"/>
      <c r="AC1672" s="20"/>
      <c r="AD1672" s="20"/>
      <c r="AE1672" s="20"/>
      <c r="AF1672" s="20"/>
      <c r="AG1672" s="20"/>
      <c r="AH1672" s="20"/>
      <c r="AI1672" s="20"/>
      <c r="AJ1672" s="20"/>
      <c r="AK1672" s="20"/>
    </row>
    <row r="1673" spans="1:37" ht="15" x14ac:dyDescent="0.25">
      <c r="A1673" s="17"/>
      <c r="B1673" s="18"/>
      <c r="C1673" s="18"/>
      <c r="D1673" s="18"/>
      <c r="E1673" s="19"/>
      <c r="F1673" s="18"/>
      <c r="G1673" s="20"/>
      <c r="H1673" s="20"/>
      <c r="I1673" s="20"/>
      <c r="J1673" s="20"/>
      <c r="K1673" s="20"/>
      <c r="L1673" s="20"/>
      <c r="M1673" s="20"/>
      <c r="N1673" s="20"/>
      <c r="O1673" s="20"/>
      <c r="P1673" s="17"/>
      <c r="Q1673" s="20"/>
      <c r="R1673" s="20"/>
      <c r="S1673" s="20"/>
      <c r="T1673" s="20"/>
      <c r="U1673" s="20"/>
      <c r="V1673" s="20"/>
      <c r="W1673" s="20"/>
      <c r="X1673" s="20"/>
      <c r="Y1673" s="20"/>
      <c r="Z1673" s="20"/>
      <c r="AA1673" s="20"/>
      <c r="AB1673" s="20"/>
      <c r="AC1673" s="20"/>
      <c r="AD1673" s="20"/>
      <c r="AE1673" s="20"/>
      <c r="AF1673" s="20"/>
      <c r="AG1673" s="20"/>
      <c r="AH1673" s="20"/>
      <c r="AI1673" s="20"/>
      <c r="AJ1673" s="20"/>
      <c r="AK1673" s="20"/>
    </row>
    <row r="1674" spans="1:37" ht="15" x14ac:dyDescent="0.25">
      <c r="A1674" s="17"/>
      <c r="B1674" s="18"/>
      <c r="C1674" s="18"/>
      <c r="D1674" s="18"/>
      <c r="E1674" s="19"/>
      <c r="F1674" s="18"/>
      <c r="G1674" s="20"/>
      <c r="H1674" s="20"/>
      <c r="I1674" s="20"/>
      <c r="J1674" s="20"/>
      <c r="K1674" s="20"/>
      <c r="L1674" s="20"/>
      <c r="M1674" s="20"/>
      <c r="N1674" s="20"/>
      <c r="O1674" s="20"/>
      <c r="P1674" s="17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20"/>
      <c r="AB1674" s="20"/>
      <c r="AC1674" s="20"/>
      <c r="AD1674" s="20"/>
      <c r="AE1674" s="20"/>
      <c r="AF1674" s="20"/>
      <c r="AG1674" s="20"/>
      <c r="AH1674" s="20"/>
      <c r="AI1674" s="20"/>
      <c r="AJ1674" s="17"/>
      <c r="AK1674" s="20"/>
    </row>
    <row r="1675" spans="1:37" ht="15" x14ac:dyDescent="0.25">
      <c r="A1675" s="17"/>
      <c r="B1675" s="18"/>
      <c r="C1675" s="18"/>
      <c r="D1675" s="18"/>
      <c r="E1675" s="19"/>
      <c r="F1675" s="18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0"/>
      <c r="AA1675" s="20"/>
      <c r="AB1675" s="20"/>
      <c r="AC1675" s="20"/>
      <c r="AD1675" s="20"/>
      <c r="AE1675" s="20"/>
      <c r="AF1675" s="20"/>
      <c r="AG1675" s="20"/>
      <c r="AH1675" s="20"/>
      <c r="AI1675" s="20"/>
      <c r="AJ1675" s="17"/>
      <c r="AK1675" s="20"/>
    </row>
    <row r="1676" spans="1:37" ht="15" x14ac:dyDescent="0.25">
      <c r="A1676" s="17"/>
      <c r="B1676" s="18"/>
      <c r="C1676" s="18"/>
      <c r="D1676" s="18"/>
      <c r="E1676" s="19"/>
      <c r="F1676" s="18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20"/>
      <c r="AB1676" s="20"/>
      <c r="AC1676" s="20"/>
      <c r="AD1676" s="20"/>
      <c r="AE1676" s="20"/>
      <c r="AF1676" s="20"/>
      <c r="AG1676" s="20"/>
      <c r="AH1676" s="20"/>
      <c r="AI1676" s="20"/>
      <c r="AJ1676" s="17"/>
      <c r="AK1676" s="20"/>
    </row>
    <row r="1677" spans="1:37" ht="15" x14ac:dyDescent="0.25">
      <c r="A1677" s="17"/>
      <c r="B1677" s="18"/>
      <c r="C1677" s="18"/>
      <c r="D1677" s="18"/>
      <c r="E1677" s="19"/>
      <c r="F1677" s="18"/>
      <c r="G1677" s="17"/>
      <c r="H1677" s="20"/>
      <c r="I1677" s="20"/>
      <c r="J1677" s="17"/>
      <c r="K1677" s="20"/>
      <c r="L1677" s="20"/>
      <c r="M1677" s="17"/>
      <c r="N1677" s="17"/>
      <c r="O1677" s="20"/>
      <c r="P1677" s="20"/>
      <c r="Q1677" s="20"/>
      <c r="R1677" s="17"/>
      <c r="S1677" s="20"/>
      <c r="T1677" s="20"/>
      <c r="U1677" s="20"/>
      <c r="V1677" s="20"/>
      <c r="W1677" s="20"/>
      <c r="X1677" s="17"/>
      <c r="Y1677" s="20"/>
      <c r="Z1677" s="20"/>
      <c r="AA1677" s="17"/>
      <c r="AB1677" s="20"/>
      <c r="AC1677" s="20"/>
      <c r="AD1677" s="20"/>
      <c r="AE1677" s="20"/>
      <c r="AF1677" s="17"/>
      <c r="AG1677" s="20"/>
      <c r="AH1677" s="20"/>
      <c r="AI1677" s="17"/>
      <c r="AJ1677" s="17"/>
      <c r="AK1677" s="20"/>
    </row>
    <row r="1678" spans="1:37" ht="15" x14ac:dyDescent="0.25">
      <c r="A1678" s="17"/>
      <c r="B1678" s="18"/>
      <c r="C1678" s="18"/>
      <c r="D1678" s="18"/>
      <c r="E1678" s="19"/>
      <c r="F1678" s="18"/>
      <c r="G1678" s="17"/>
      <c r="H1678" s="20"/>
      <c r="I1678" s="20"/>
      <c r="J1678" s="17"/>
      <c r="K1678" s="20"/>
      <c r="L1678" s="20"/>
      <c r="M1678" s="17"/>
      <c r="N1678" s="17"/>
      <c r="O1678" s="20"/>
      <c r="P1678" s="17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17"/>
      <c r="AB1678" s="20"/>
      <c r="AC1678" s="20"/>
      <c r="AD1678" s="20"/>
      <c r="AE1678" s="20"/>
      <c r="AF1678" s="20"/>
      <c r="AG1678" s="20"/>
      <c r="AH1678" s="20"/>
      <c r="AI1678" s="20"/>
      <c r="AJ1678" s="17"/>
      <c r="AK1678" s="20"/>
    </row>
    <row r="1679" spans="1:37" ht="15" x14ac:dyDescent="0.25">
      <c r="A1679" s="17"/>
      <c r="B1679" s="18"/>
      <c r="C1679" s="18"/>
      <c r="D1679" s="18"/>
      <c r="E1679" s="19"/>
      <c r="F1679" s="18"/>
      <c r="G1679" s="17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0"/>
      <c r="AA1679" s="20"/>
      <c r="AB1679" s="20"/>
      <c r="AC1679" s="20"/>
      <c r="AD1679" s="20"/>
      <c r="AE1679" s="20"/>
      <c r="AF1679" s="20"/>
      <c r="AG1679" s="20"/>
      <c r="AH1679" s="20"/>
      <c r="AI1679" s="20"/>
      <c r="AJ1679" s="20"/>
      <c r="AK1679" s="20"/>
    </row>
    <row r="1680" spans="1:37" ht="15" x14ac:dyDescent="0.25">
      <c r="A1680" s="17"/>
      <c r="B1680" s="18"/>
      <c r="C1680" s="18"/>
      <c r="D1680" s="18"/>
      <c r="E1680" s="19"/>
      <c r="F1680" s="18"/>
      <c r="G1680" s="20"/>
      <c r="H1680" s="17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20"/>
      <c r="AB1680" s="20"/>
      <c r="AC1680" s="20"/>
      <c r="AD1680" s="20"/>
      <c r="AE1680" s="20"/>
      <c r="AF1680" s="20"/>
      <c r="AG1680" s="20"/>
      <c r="AH1680" s="20"/>
      <c r="AI1680" s="20"/>
      <c r="AJ1680" s="17"/>
      <c r="AK1680" s="20"/>
    </row>
    <row r="1681" spans="1:37" ht="15" x14ac:dyDescent="0.25">
      <c r="A1681" s="17"/>
      <c r="B1681" s="18"/>
      <c r="C1681" s="18"/>
      <c r="D1681" s="18"/>
      <c r="E1681" s="19"/>
      <c r="F1681" s="18"/>
      <c r="G1681" s="20"/>
      <c r="H1681" s="17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0"/>
      <c r="AA1681" s="20"/>
      <c r="AB1681" s="20"/>
      <c r="AC1681" s="20"/>
      <c r="AD1681" s="20"/>
      <c r="AE1681" s="20"/>
      <c r="AF1681" s="20"/>
      <c r="AG1681" s="20"/>
      <c r="AH1681" s="20"/>
      <c r="AI1681" s="20"/>
      <c r="AJ1681" s="17"/>
      <c r="AK1681" s="20"/>
    </row>
    <row r="1682" spans="1:37" ht="15" x14ac:dyDescent="0.25">
      <c r="A1682" s="17"/>
      <c r="B1682" s="18"/>
      <c r="C1682" s="18"/>
      <c r="D1682" s="18"/>
      <c r="E1682" s="19"/>
      <c r="F1682" s="18"/>
      <c r="G1682" s="20"/>
      <c r="H1682" s="20"/>
      <c r="I1682" s="20"/>
      <c r="J1682" s="20"/>
      <c r="K1682" s="20"/>
      <c r="L1682" s="20"/>
      <c r="M1682" s="17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20"/>
      <c r="AB1682" s="17"/>
      <c r="AC1682" s="20"/>
      <c r="AD1682" s="20"/>
      <c r="AE1682" s="20"/>
      <c r="AF1682" s="20"/>
      <c r="AG1682" s="20"/>
      <c r="AH1682" s="20"/>
      <c r="AI1682" s="17"/>
      <c r="AJ1682" s="20"/>
      <c r="AK1682" s="20"/>
    </row>
    <row r="1683" spans="1:37" ht="15" x14ac:dyDescent="0.25">
      <c r="A1683" s="17"/>
      <c r="B1683" s="18"/>
      <c r="C1683" s="18"/>
      <c r="D1683" s="18"/>
      <c r="E1683" s="19"/>
      <c r="F1683" s="18"/>
      <c r="G1683" s="20"/>
      <c r="H1683" s="20"/>
      <c r="I1683" s="20"/>
      <c r="J1683" s="20"/>
      <c r="K1683" s="20"/>
      <c r="L1683" s="20"/>
      <c r="M1683" s="20"/>
      <c r="N1683" s="20"/>
      <c r="O1683" s="20"/>
      <c r="P1683" s="17"/>
      <c r="Q1683" s="20"/>
      <c r="R1683" s="20"/>
      <c r="S1683" s="20"/>
      <c r="T1683" s="20"/>
      <c r="U1683" s="20"/>
      <c r="V1683" s="20"/>
      <c r="W1683" s="20"/>
      <c r="X1683" s="20"/>
      <c r="Y1683" s="20"/>
      <c r="Z1683" s="20"/>
      <c r="AA1683" s="17"/>
      <c r="AB1683" s="20"/>
      <c r="AC1683" s="20"/>
      <c r="AD1683" s="20"/>
      <c r="AE1683" s="20"/>
      <c r="AF1683" s="20"/>
      <c r="AG1683" s="20"/>
      <c r="AH1683" s="20"/>
      <c r="AI1683" s="20"/>
      <c r="AJ1683" s="17"/>
      <c r="AK1683" s="20"/>
    </row>
    <row r="1684" spans="1:37" ht="15" x14ac:dyDescent="0.25">
      <c r="A1684" s="17"/>
      <c r="B1684" s="18"/>
      <c r="C1684" s="18"/>
      <c r="D1684" s="18"/>
      <c r="E1684" s="19"/>
      <c r="F1684" s="18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20"/>
      <c r="AB1684" s="20"/>
      <c r="AC1684" s="20"/>
      <c r="AD1684" s="20"/>
      <c r="AE1684" s="20"/>
      <c r="AF1684" s="20"/>
      <c r="AG1684" s="20"/>
      <c r="AH1684" s="20"/>
      <c r="AI1684" s="20"/>
      <c r="AJ1684" s="17"/>
      <c r="AK1684" s="20"/>
    </row>
    <row r="1685" spans="1:37" ht="15" x14ac:dyDescent="0.25">
      <c r="A1685" s="17"/>
      <c r="B1685" s="18"/>
      <c r="C1685" s="18"/>
      <c r="D1685" s="18"/>
      <c r="E1685" s="19"/>
      <c r="F1685" s="18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0"/>
      <c r="AA1685" s="20"/>
      <c r="AB1685" s="20"/>
      <c r="AC1685" s="20"/>
      <c r="AD1685" s="20"/>
      <c r="AE1685" s="20"/>
      <c r="AF1685" s="20"/>
      <c r="AG1685" s="20"/>
      <c r="AH1685" s="20"/>
      <c r="AI1685" s="20"/>
      <c r="AJ1685" s="17"/>
      <c r="AK1685" s="20"/>
    </row>
    <row r="1686" spans="1:37" ht="15" x14ac:dyDescent="0.25">
      <c r="A1686" s="17"/>
      <c r="B1686" s="18"/>
      <c r="C1686" s="18"/>
      <c r="D1686" s="18"/>
      <c r="E1686" s="19"/>
      <c r="F1686" s="18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20"/>
      <c r="AB1686" s="20"/>
      <c r="AC1686" s="20"/>
      <c r="AD1686" s="20"/>
      <c r="AE1686" s="20"/>
      <c r="AF1686" s="20"/>
      <c r="AG1686" s="20"/>
      <c r="AH1686" s="20"/>
      <c r="AI1686" s="20"/>
      <c r="AJ1686" s="17"/>
      <c r="AK1686" s="20"/>
    </row>
    <row r="1687" spans="1:37" ht="15" x14ac:dyDescent="0.25">
      <c r="A1687" s="17"/>
      <c r="B1687" s="18"/>
      <c r="C1687" s="18"/>
      <c r="D1687" s="18"/>
      <c r="E1687" s="19"/>
      <c r="F1687" s="18"/>
      <c r="G1687" s="20"/>
      <c r="H1687" s="20"/>
      <c r="I1687" s="20"/>
      <c r="J1687" s="20"/>
      <c r="K1687" s="20"/>
      <c r="L1687" s="20"/>
      <c r="M1687" s="20"/>
      <c r="N1687" s="17"/>
      <c r="O1687" s="20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0"/>
      <c r="AA1687" s="20"/>
      <c r="AB1687" s="20"/>
      <c r="AC1687" s="20"/>
      <c r="AD1687" s="20"/>
      <c r="AE1687" s="20"/>
      <c r="AF1687" s="20"/>
      <c r="AG1687" s="20"/>
      <c r="AH1687" s="20"/>
      <c r="AI1687" s="20"/>
      <c r="AJ1687" s="20"/>
      <c r="AK1687" s="20"/>
    </row>
    <row r="1688" spans="1:37" ht="15" x14ac:dyDescent="0.25">
      <c r="A1688" s="17"/>
      <c r="B1688" s="18"/>
      <c r="C1688" s="18"/>
      <c r="D1688" s="18"/>
      <c r="E1688" s="19"/>
      <c r="F1688" s="18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20"/>
      <c r="AB1688" s="20"/>
      <c r="AC1688" s="20"/>
      <c r="AD1688" s="20"/>
      <c r="AE1688" s="20"/>
      <c r="AF1688" s="20"/>
      <c r="AG1688" s="20"/>
      <c r="AH1688" s="20"/>
      <c r="AI1688" s="20"/>
      <c r="AJ1688" s="17"/>
      <c r="AK1688" s="20"/>
    </row>
    <row r="1689" spans="1:37" ht="15" x14ac:dyDescent="0.25">
      <c r="A1689" s="17"/>
      <c r="B1689" s="18"/>
      <c r="C1689" s="18"/>
      <c r="D1689" s="18"/>
      <c r="E1689" s="19"/>
      <c r="F1689" s="18"/>
      <c r="G1689" s="20"/>
      <c r="H1689" s="20"/>
      <c r="I1689" s="20"/>
      <c r="J1689" s="20"/>
      <c r="K1689" s="20"/>
      <c r="L1689" s="20"/>
      <c r="M1689" s="20"/>
      <c r="N1689" s="20"/>
      <c r="O1689" s="17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0"/>
      <c r="AA1689" s="20"/>
      <c r="AB1689" s="20"/>
      <c r="AC1689" s="20"/>
      <c r="AD1689" s="20"/>
      <c r="AE1689" s="20"/>
      <c r="AF1689" s="20"/>
      <c r="AG1689" s="20"/>
      <c r="AH1689" s="20"/>
      <c r="AI1689" s="20"/>
      <c r="AJ1689" s="20"/>
      <c r="AK1689" s="20"/>
    </row>
    <row r="1690" spans="1:37" ht="15" x14ac:dyDescent="0.25">
      <c r="A1690" s="17"/>
      <c r="B1690" s="18"/>
      <c r="C1690" s="18"/>
      <c r="D1690" s="18"/>
      <c r="E1690" s="19"/>
      <c r="F1690" s="18"/>
      <c r="G1690" s="17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20"/>
      <c r="AB1690" s="20"/>
      <c r="AC1690" s="20"/>
      <c r="AD1690" s="20"/>
      <c r="AE1690" s="20"/>
      <c r="AF1690" s="20"/>
      <c r="AG1690" s="20"/>
      <c r="AH1690" s="20"/>
      <c r="AI1690" s="20"/>
      <c r="AJ1690" s="20"/>
      <c r="AK1690" s="20"/>
    </row>
    <row r="1691" spans="1:37" ht="15" x14ac:dyDescent="0.25">
      <c r="A1691" s="17"/>
      <c r="B1691" s="18"/>
      <c r="C1691" s="18"/>
      <c r="D1691" s="18"/>
      <c r="E1691" s="19"/>
      <c r="F1691" s="18"/>
      <c r="G1691" s="20"/>
      <c r="H1691" s="20"/>
      <c r="I1691" s="20"/>
      <c r="J1691" s="20"/>
      <c r="K1691" s="20"/>
      <c r="L1691" s="20"/>
      <c r="M1691" s="20"/>
      <c r="N1691" s="20"/>
      <c r="O1691" s="20"/>
      <c r="P1691" s="17"/>
      <c r="Q1691" s="20"/>
      <c r="R1691" s="20"/>
      <c r="S1691" s="20"/>
      <c r="T1691" s="20"/>
      <c r="U1691" s="20"/>
      <c r="V1691" s="20"/>
      <c r="W1691" s="20"/>
      <c r="X1691" s="20"/>
      <c r="Y1691" s="20"/>
      <c r="Z1691" s="20"/>
      <c r="AA1691" s="17"/>
      <c r="AB1691" s="20"/>
      <c r="AC1691" s="20"/>
      <c r="AD1691" s="20"/>
      <c r="AE1691" s="20"/>
      <c r="AF1691" s="20"/>
      <c r="AG1691" s="20"/>
      <c r="AH1691" s="20"/>
      <c r="AI1691" s="20"/>
      <c r="AJ1691" s="17"/>
      <c r="AK1691" s="20"/>
    </row>
    <row r="1692" spans="1:37" ht="15" x14ac:dyDescent="0.25">
      <c r="A1692" s="17"/>
      <c r="B1692" s="18"/>
      <c r="C1692" s="18"/>
      <c r="D1692" s="18"/>
      <c r="E1692" s="19"/>
      <c r="F1692" s="18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17"/>
      <c r="AB1692" s="20"/>
      <c r="AC1692" s="20"/>
      <c r="AD1692" s="20"/>
      <c r="AE1692" s="20"/>
      <c r="AF1692" s="20"/>
      <c r="AG1692" s="20"/>
      <c r="AH1692" s="20"/>
      <c r="AI1692" s="20"/>
      <c r="AJ1692" s="20"/>
      <c r="AK1692" s="20"/>
    </row>
    <row r="1693" spans="1:37" ht="15" x14ac:dyDescent="0.25">
      <c r="A1693" s="17"/>
      <c r="B1693" s="18"/>
      <c r="C1693" s="18"/>
      <c r="D1693" s="18"/>
      <c r="E1693" s="19"/>
      <c r="F1693" s="18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0"/>
      <c r="AA1693" s="17"/>
      <c r="AB1693" s="20"/>
      <c r="AC1693" s="20"/>
      <c r="AD1693" s="20"/>
      <c r="AE1693" s="20"/>
      <c r="AF1693" s="20"/>
      <c r="AG1693" s="20"/>
      <c r="AH1693" s="20"/>
      <c r="AI1693" s="20"/>
      <c r="AJ1693" s="17"/>
      <c r="AK1693" s="20"/>
    </row>
    <row r="1694" spans="1:37" ht="15" x14ac:dyDescent="0.25">
      <c r="A1694" s="17"/>
      <c r="B1694" s="18"/>
      <c r="C1694" s="18"/>
      <c r="D1694" s="18"/>
      <c r="E1694" s="19"/>
      <c r="F1694" s="18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20"/>
      <c r="AB1694" s="20"/>
      <c r="AC1694" s="20"/>
      <c r="AD1694" s="20"/>
      <c r="AE1694" s="20"/>
      <c r="AF1694" s="20"/>
      <c r="AG1694" s="20"/>
      <c r="AH1694" s="20"/>
      <c r="AI1694" s="20"/>
      <c r="AJ1694" s="17"/>
      <c r="AK1694" s="20"/>
    </row>
    <row r="1695" spans="1:37" ht="15" x14ac:dyDescent="0.25">
      <c r="A1695" s="17"/>
      <c r="B1695" s="18"/>
      <c r="C1695" s="18"/>
      <c r="D1695" s="18"/>
      <c r="E1695" s="19"/>
      <c r="F1695" s="18"/>
      <c r="G1695" s="17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  <c r="X1695" s="17"/>
      <c r="Y1695" s="20"/>
      <c r="Z1695" s="20"/>
      <c r="AA1695" s="17"/>
      <c r="AB1695" s="20"/>
      <c r="AC1695" s="20"/>
      <c r="AD1695" s="20"/>
      <c r="AE1695" s="20"/>
      <c r="AF1695" s="17"/>
      <c r="AG1695" s="20"/>
      <c r="AH1695" s="20"/>
      <c r="AI1695" s="20"/>
      <c r="AJ1695" s="20"/>
      <c r="AK1695" s="20"/>
    </row>
    <row r="1696" spans="1:37" ht="15" x14ac:dyDescent="0.25">
      <c r="A1696" s="17"/>
      <c r="B1696" s="18"/>
      <c r="C1696" s="18"/>
      <c r="D1696" s="18"/>
      <c r="E1696" s="19"/>
      <c r="F1696" s="18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17"/>
      <c r="Y1696" s="20"/>
      <c r="Z1696" s="20"/>
      <c r="AA1696" s="17"/>
      <c r="AB1696" s="20"/>
      <c r="AC1696" s="20"/>
      <c r="AD1696" s="20"/>
      <c r="AE1696" s="20"/>
      <c r="AF1696" s="20"/>
      <c r="AG1696" s="20"/>
      <c r="AH1696" s="20"/>
      <c r="AI1696" s="20"/>
      <c r="AJ1696" s="17"/>
      <c r="AK1696" s="20"/>
    </row>
    <row r="1697" spans="1:37" ht="15" x14ac:dyDescent="0.25">
      <c r="A1697" s="17"/>
      <c r="B1697" s="18"/>
      <c r="C1697" s="18"/>
      <c r="D1697" s="18"/>
      <c r="E1697" s="19"/>
      <c r="F1697" s="18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0"/>
      <c r="AA1697" s="17"/>
      <c r="AB1697" s="20"/>
      <c r="AC1697" s="20"/>
      <c r="AD1697" s="20"/>
      <c r="AE1697" s="20"/>
      <c r="AF1697" s="20"/>
      <c r="AG1697" s="20"/>
      <c r="AH1697" s="20"/>
      <c r="AI1697" s="20"/>
      <c r="AJ1697" s="17"/>
      <c r="AK1697" s="20"/>
    </row>
    <row r="1698" spans="1:37" ht="15" x14ac:dyDescent="0.25">
      <c r="A1698" s="17"/>
      <c r="B1698" s="18"/>
      <c r="C1698" s="18"/>
      <c r="D1698" s="18"/>
      <c r="E1698" s="19"/>
      <c r="F1698" s="18"/>
      <c r="G1698" s="20"/>
      <c r="H1698" s="20"/>
      <c r="I1698" s="20"/>
      <c r="J1698" s="20"/>
      <c r="K1698" s="17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20"/>
      <c r="AB1698" s="20"/>
      <c r="AC1698" s="20"/>
      <c r="AD1698" s="20"/>
      <c r="AE1698" s="20"/>
      <c r="AF1698" s="20"/>
      <c r="AG1698" s="20"/>
      <c r="AH1698" s="20"/>
      <c r="AI1698" s="20"/>
      <c r="AJ1698" s="20"/>
      <c r="AK1698" s="20"/>
    </row>
    <row r="1699" spans="1:37" ht="15" x14ac:dyDescent="0.25">
      <c r="A1699" s="17"/>
      <c r="B1699" s="18"/>
      <c r="C1699" s="18"/>
      <c r="D1699" s="18"/>
      <c r="E1699" s="19"/>
      <c r="F1699" s="18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/>
      <c r="AA1699" s="20"/>
      <c r="AB1699" s="17"/>
      <c r="AC1699" s="20"/>
      <c r="AD1699" s="20"/>
      <c r="AE1699" s="20"/>
      <c r="AF1699" s="20"/>
      <c r="AG1699" s="20"/>
      <c r="AH1699" s="20"/>
      <c r="AI1699" s="20"/>
      <c r="AJ1699" s="20"/>
      <c r="AK1699" s="20"/>
    </row>
    <row r="1700" spans="1:37" ht="15" x14ac:dyDescent="0.25">
      <c r="A1700" s="17"/>
      <c r="B1700" s="18"/>
      <c r="C1700" s="18"/>
      <c r="D1700" s="18"/>
      <c r="E1700" s="19"/>
      <c r="F1700" s="18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20"/>
      <c r="AB1700" s="20"/>
      <c r="AC1700" s="20"/>
      <c r="AD1700" s="20"/>
      <c r="AE1700" s="20"/>
      <c r="AF1700" s="20"/>
      <c r="AG1700" s="20"/>
      <c r="AH1700" s="20"/>
      <c r="AI1700" s="20"/>
      <c r="AJ1700" s="17"/>
      <c r="AK1700" s="20"/>
    </row>
    <row r="1701" spans="1:37" ht="15" x14ac:dyDescent="0.25">
      <c r="A1701" s="17"/>
      <c r="B1701" s="18"/>
      <c r="C1701" s="18"/>
      <c r="D1701" s="18"/>
      <c r="E1701" s="19"/>
      <c r="F1701" s="18"/>
      <c r="G1701" s="17"/>
      <c r="H1701" s="20"/>
      <c r="I1701" s="20"/>
      <c r="J1701" s="20"/>
      <c r="K1701" s="20"/>
      <c r="L1701" s="17"/>
      <c r="M1701" s="20"/>
      <c r="N1701" s="20"/>
      <c r="O1701" s="20"/>
      <c r="P1701" s="20"/>
      <c r="Q1701" s="20"/>
      <c r="R1701" s="17"/>
      <c r="S1701" s="20"/>
      <c r="T1701" s="20"/>
      <c r="U1701" s="20"/>
      <c r="V1701" s="20"/>
      <c r="W1701" s="20"/>
      <c r="X1701" s="20"/>
      <c r="Y1701" s="20"/>
      <c r="Z1701" s="20"/>
      <c r="AA1701" s="17"/>
      <c r="AB1701" s="20"/>
      <c r="AC1701" s="20"/>
      <c r="AD1701" s="20"/>
      <c r="AE1701" s="20"/>
      <c r="AF1701" s="20"/>
      <c r="AG1701" s="20"/>
      <c r="AH1701" s="20"/>
      <c r="AI1701" s="17"/>
      <c r="AJ1701" s="20"/>
      <c r="AK1701" s="20"/>
    </row>
    <row r="1702" spans="1:37" ht="15" x14ac:dyDescent="0.25">
      <c r="A1702" s="17"/>
      <c r="B1702" s="18"/>
      <c r="C1702" s="18"/>
      <c r="D1702" s="18"/>
      <c r="E1702" s="19"/>
      <c r="F1702" s="18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17"/>
      <c r="S1702" s="20"/>
      <c r="T1702" s="20"/>
      <c r="U1702" s="20"/>
      <c r="V1702" s="20"/>
      <c r="W1702" s="20"/>
      <c r="X1702" s="20"/>
      <c r="Y1702" s="20"/>
      <c r="Z1702" s="20"/>
      <c r="AA1702" s="20"/>
      <c r="AB1702" s="20"/>
      <c r="AC1702" s="20"/>
      <c r="AD1702" s="20"/>
      <c r="AE1702" s="20"/>
      <c r="AF1702" s="20"/>
      <c r="AG1702" s="20"/>
      <c r="AH1702" s="20"/>
      <c r="AI1702" s="17"/>
      <c r="AJ1702" s="17"/>
      <c r="AK1702" s="20"/>
    </row>
    <row r="1703" spans="1:37" ht="15" x14ac:dyDescent="0.25">
      <c r="A1703" s="17"/>
      <c r="B1703" s="18"/>
      <c r="C1703" s="18"/>
      <c r="D1703" s="18"/>
      <c r="E1703" s="19"/>
      <c r="F1703" s="18"/>
      <c r="G1703" s="20"/>
      <c r="H1703" s="20"/>
      <c r="I1703" s="20"/>
      <c r="J1703" s="20"/>
      <c r="K1703" s="20"/>
      <c r="L1703" s="20"/>
      <c r="M1703" s="20"/>
      <c r="N1703" s="20"/>
      <c r="O1703" s="17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0"/>
      <c r="AA1703" s="20"/>
      <c r="AB1703" s="20"/>
      <c r="AC1703" s="20"/>
      <c r="AD1703" s="20"/>
      <c r="AE1703" s="20"/>
      <c r="AF1703" s="20"/>
      <c r="AG1703" s="20"/>
      <c r="AH1703" s="20"/>
      <c r="AI1703" s="20"/>
      <c r="AJ1703" s="20"/>
      <c r="AK1703" s="20"/>
    </row>
    <row r="1704" spans="1:37" ht="15" x14ac:dyDescent="0.25">
      <c r="A1704" s="17"/>
      <c r="B1704" s="18"/>
      <c r="C1704" s="18"/>
      <c r="D1704" s="18"/>
      <c r="E1704" s="19"/>
      <c r="F1704" s="18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20"/>
      <c r="AB1704" s="20"/>
      <c r="AC1704" s="20"/>
      <c r="AD1704" s="20"/>
      <c r="AE1704" s="20"/>
      <c r="AF1704" s="20"/>
      <c r="AG1704" s="20"/>
      <c r="AH1704" s="20"/>
      <c r="AI1704" s="17"/>
      <c r="AJ1704" s="20"/>
      <c r="AK1704" s="20"/>
    </row>
    <row r="1705" spans="1:37" ht="15" x14ac:dyDescent="0.25">
      <c r="A1705" s="17"/>
      <c r="B1705" s="18"/>
      <c r="C1705" s="18"/>
      <c r="D1705" s="18"/>
      <c r="E1705" s="19"/>
      <c r="F1705" s="18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0"/>
      <c r="AA1705" s="20"/>
      <c r="AB1705" s="20"/>
      <c r="AC1705" s="20"/>
      <c r="AD1705" s="20"/>
      <c r="AE1705" s="20"/>
      <c r="AF1705" s="20"/>
      <c r="AG1705" s="20"/>
      <c r="AH1705" s="20"/>
      <c r="AI1705" s="20"/>
      <c r="AJ1705" s="17"/>
      <c r="AK1705" s="20"/>
    </row>
    <row r="1706" spans="1:37" ht="15" x14ac:dyDescent="0.25">
      <c r="A1706" s="17"/>
      <c r="B1706" s="18"/>
      <c r="C1706" s="18"/>
      <c r="D1706" s="18"/>
      <c r="E1706" s="19"/>
      <c r="F1706" s="18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20"/>
      <c r="AB1706" s="20"/>
      <c r="AC1706" s="20"/>
      <c r="AD1706" s="20"/>
      <c r="AE1706" s="20"/>
      <c r="AF1706" s="20"/>
      <c r="AG1706" s="20"/>
      <c r="AH1706" s="20"/>
      <c r="AI1706" s="20"/>
      <c r="AJ1706" s="17"/>
      <c r="AK1706" s="20"/>
    </row>
    <row r="1707" spans="1:37" ht="15" x14ac:dyDescent="0.25">
      <c r="A1707" s="17"/>
      <c r="B1707" s="18"/>
      <c r="C1707" s="18"/>
      <c r="D1707" s="18"/>
      <c r="E1707" s="19"/>
      <c r="F1707" s="18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0"/>
      <c r="AA1707" s="17"/>
      <c r="AB1707" s="20"/>
      <c r="AC1707" s="20"/>
      <c r="AD1707" s="20"/>
      <c r="AE1707" s="20"/>
      <c r="AF1707" s="20"/>
      <c r="AG1707" s="20"/>
      <c r="AH1707" s="20"/>
      <c r="AI1707" s="20"/>
      <c r="AJ1707" s="17"/>
      <c r="AK1707" s="20"/>
    </row>
    <row r="1708" spans="1:37" ht="15" x14ac:dyDescent="0.25">
      <c r="A1708" s="17"/>
      <c r="B1708" s="18"/>
      <c r="C1708" s="18"/>
      <c r="D1708" s="18"/>
      <c r="E1708" s="19"/>
      <c r="F1708" s="18"/>
      <c r="G1708" s="20"/>
      <c r="H1708" s="20"/>
      <c r="I1708" s="20"/>
      <c r="J1708" s="20"/>
      <c r="K1708" s="20"/>
      <c r="L1708" s="20"/>
      <c r="M1708" s="20"/>
      <c r="N1708" s="20"/>
      <c r="O1708" s="20"/>
      <c r="P1708" s="17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20"/>
      <c r="AB1708" s="20"/>
      <c r="AC1708" s="20"/>
      <c r="AD1708" s="20"/>
      <c r="AE1708" s="20"/>
      <c r="AF1708" s="20"/>
      <c r="AG1708" s="20"/>
      <c r="AH1708" s="20"/>
      <c r="AI1708" s="20"/>
      <c r="AJ1708" s="20"/>
      <c r="AK1708" s="20"/>
    </row>
    <row r="1709" spans="1:37" ht="15" x14ac:dyDescent="0.25">
      <c r="A1709" s="17"/>
      <c r="B1709" s="18"/>
      <c r="C1709" s="18"/>
      <c r="D1709" s="18"/>
      <c r="E1709" s="19"/>
      <c r="F1709" s="18"/>
      <c r="G1709" s="20"/>
      <c r="H1709" s="20"/>
      <c r="I1709" s="20"/>
      <c r="J1709" s="20"/>
      <c r="K1709" s="20"/>
      <c r="L1709" s="20"/>
      <c r="M1709" s="20"/>
      <c r="N1709" s="20"/>
      <c r="O1709" s="20"/>
      <c r="P1709" s="17"/>
      <c r="Q1709" s="20"/>
      <c r="R1709" s="20"/>
      <c r="S1709" s="20"/>
      <c r="T1709" s="20"/>
      <c r="U1709" s="20"/>
      <c r="V1709" s="20"/>
      <c r="W1709" s="20"/>
      <c r="X1709" s="20"/>
      <c r="Y1709" s="20"/>
      <c r="Z1709" s="20"/>
      <c r="AA1709" s="20"/>
      <c r="AB1709" s="20"/>
      <c r="AC1709" s="20"/>
      <c r="AD1709" s="20"/>
      <c r="AE1709" s="20"/>
      <c r="AF1709" s="20"/>
      <c r="AG1709" s="20"/>
      <c r="AH1709" s="20"/>
      <c r="AI1709" s="20"/>
      <c r="AJ1709" s="20"/>
      <c r="AK1709" s="20"/>
    </row>
    <row r="1710" spans="1:37" ht="15" x14ac:dyDescent="0.25">
      <c r="A1710" s="17"/>
      <c r="B1710" s="18"/>
      <c r="C1710" s="18"/>
      <c r="D1710" s="18"/>
      <c r="E1710" s="19"/>
      <c r="F1710" s="18"/>
      <c r="G1710" s="20"/>
      <c r="H1710" s="20"/>
      <c r="I1710" s="20"/>
      <c r="J1710" s="20"/>
      <c r="K1710" s="20"/>
      <c r="L1710" s="20"/>
      <c r="M1710" s="20"/>
      <c r="N1710" s="20"/>
      <c r="O1710" s="20"/>
      <c r="P1710" s="17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20"/>
      <c r="AB1710" s="20"/>
      <c r="AC1710" s="20"/>
      <c r="AD1710" s="20"/>
      <c r="AE1710" s="20"/>
      <c r="AF1710" s="20"/>
      <c r="AG1710" s="20"/>
      <c r="AH1710" s="20"/>
      <c r="AI1710" s="20"/>
      <c r="AJ1710" s="17"/>
      <c r="AK1710" s="20"/>
    </row>
    <row r="1711" spans="1:37" ht="15" x14ac:dyDescent="0.25">
      <c r="A1711" s="17"/>
      <c r="B1711" s="18"/>
      <c r="C1711" s="18"/>
      <c r="D1711" s="18"/>
      <c r="E1711" s="19"/>
      <c r="F1711" s="18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20"/>
      <c r="AB1711" s="20"/>
      <c r="AC1711" s="20"/>
      <c r="AD1711" s="20"/>
      <c r="AE1711" s="20"/>
      <c r="AF1711" s="20"/>
      <c r="AG1711" s="20"/>
      <c r="AH1711" s="20"/>
      <c r="AI1711" s="20"/>
      <c r="AJ1711" s="17"/>
      <c r="AK1711" s="20"/>
    </row>
    <row r="1712" spans="1:37" ht="15" x14ac:dyDescent="0.25">
      <c r="A1712" s="17"/>
      <c r="B1712" s="18"/>
      <c r="C1712" s="18"/>
      <c r="D1712" s="18"/>
      <c r="E1712" s="19"/>
      <c r="F1712" s="18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20"/>
      <c r="AB1712" s="20"/>
      <c r="AC1712" s="20"/>
      <c r="AD1712" s="20"/>
      <c r="AE1712" s="20"/>
      <c r="AF1712" s="20"/>
      <c r="AG1712" s="20"/>
      <c r="AH1712" s="20"/>
      <c r="AI1712" s="20"/>
      <c r="AJ1712" s="17"/>
      <c r="AK1712" s="20"/>
    </row>
    <row r="1713" spans="1:37" ht="15" x14ac:dyDescent="0.25">
      <c r="A1713" s="17"/>
      <c r="B1713" s="18"/>
      <c r="C1713" s="18"/>
      <c r="D1713" s="18"/>
      <c r="E1713" s="19"/>
      <c r="F1713" s="18"/>
      <c r="G1713" s="17"/>
      <c r="H1713" s="20"/>
      <c r="I1713" s="20"/>
      <c r="J1713" s="17"/>
      <c r="K1713" s="20"/>
      <c r="L1713" s="20"/>
      <c r="M1713" s="17"/>
      <c r="N1713" s="17"/>
      <c r="O1713" s="20"/>
      <c r="P1713" s="20"/>
      <c r="Q1713" s="20"/>
      <c r="R1713" s="17"/>
      <c r="S1713" s="20"/>
      <c r="T1713" s="20"/>
      <c r="U1713" s="20"/>
      <c r="V1713" s="20"/>
      <c r="W1713" s="20"/>
      <c r="X1713" s="17"/>
      <c r="Y1713" s="20"/>
      <c r="Z1713" s="20"/>
      <c r="AA1713" s="17"/>
      <c r="AB1713" s="20"/>
      <c r="AC1713" s="20"/>
      <c r="AD1713" s="20"/>
      <c r="AE1713" s="20"/>
      <c r="AF1713" s="17"/>
      <c r="AG1713" s="20"/>
      <c r="AH1713" s="20"/>
      <c r="AI1713" s="17"/>
      <c r="AJ1713" s="17"/>
      <c r="AK1713" s="20"/>
    </row>
    <row r="1714" spans="1:37" ht="15" x14ac:dyDescent="0.25">
      <c r="A1714" s="17"/>
      <c r="B1714" s="18"/>
      <c r="C1714" s="18"/>
      <c r="D1714" s="18"/>
      <c r="E1714" s="19"/>
      <c r="F1714" s="18"/>
      <c r="G1714" s="17"/>
      <c r="H1714" s="20"/>
      <c r="I1714" s="20"/>
      <c r="J1714" s="17"/>
      <c r="K1714" s="20"/>
      <c r="L1714" s="20"/>
      <c r="M1714" s="17"/>
      <c r="N1714" s="17"/>
      <c r="O1714" s="20"/>
      <c r="P1714" s="17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17"/>
      <c r="AB1714" s="20"/>
      <c r="AC1714" s="20"/>
      <c r="AD1714" s="20"/>
      <c r="AE1714" s="20"/>
      <c r="AF1714" s="20"/>
      <c r="AG1714" s="20"/>
      <c r="AH1714" s="20"/>
      <c r="AI1714" s="20"/>
      <c r="AJ1714" s="17"/>
      <c r="AK1714" s="20"/>
    </row>
    <row r="1715" spans="1:37" ht="15" x14ac:dyDescent="0.25">
      <c r="A1715" s="17"/>
      <c r="B1715" s="18"/>
      <c r="C1715" s="18"/>
      <c r="D1715" s="18"/>
      <c r="E1715" s="19"/>
      <c r="F1715" s="18"/>
      <c r="G1715" s="17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0"/>
      <c r="AA1715" s="20"/>
      <c r="AB1715" s="20"/>
      <c r="AC1715" s="20"/>
      <c r="AD1715" s="20"/>
      <c r="AE1715" s="20"/>
      <c r="AF1715" s="20"/>
      <c r="AG1715" s="20"/>
      <c r="AH1715" s="20"/>
      <c r="AI1715" s="20"/>
      <c r="AJ1715" s="20"/>
      <c r="AK1715" s="20"/>
    </row>
    <row r="1716" spans="1:37" ht="15" x14ac:dyDescent="0.25">
      <c r="A1716" s="17"/>
      <c r="B1716" s="18"/>
      <c r="C1716" s="18"/>
      <c r="D1716" s="18"/>
      <c r="E1716" s="19"/>
      <c r="F1716" s="18"/>
      <c r="G1716" s="20"/>
      <c r="H1716" s="17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20"/>
      <c r="AB1716" s="20"/>
      <c r="AC1716" s="20"/>
      <c r="AD1716" s="20"/>
      <c r="AE1716" s="20"/>
      <c r="AF1716" s="20"/>
      <c r="AG1716" s="20"/>
      <c r="AH1716" s="20"/>
      <c r="AI1716" s="20"/>
      <c r="AJ1716" s="17"/>
      <c r="AK1716" s="20"/>
    </row>
    <row r="1717" spans="1:37" ht="15" x14ac:dyDescent="0.25">
      <c r="A1717" s="17"/>
      <c r="B1717" s="18"/>
      <c r="C1717" s="18"/>
      <c r="D1717" s="18"/>
      <c r="E1717" s="19"/>
      <c r="F1717" s="18"/>
      <c r="G1717" s="20"/>
      <c r="H1717" s="17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0"/>
      <c r="AA1717" s="20"/>
      <c r="AB1717" s="20"/>
      <c r="AC1717" s="20"/>
      <c r="AD1717" s="20"/>
      <c r="AE1717" s="20"/>
      <c r="AF1717" s="20"/>
      <c r="AG1717" s="20"/>
      <c r="AH1717" s="20"/>
      <c r="AI1717" s="20"/>
      <c r="AJ1717" s="17"/>
      <c r="AK1717" s="20"/>
    </row>
    <row r="1718" spans="1:37" ht="15" x14ac:dyDescent="0.25">
      <c r="A1718" s="17"/>
      <c r="B1718" s="18"/>
      <c r="C1718" s="18"/>
      <c r="D1718" s="18"/>
      <c r="E1718" s="19"/>
      <c r="F1718" s="18"/>
      <c r="G1718" s="20"/>
      <c r="H1718" s="20"/>
      <c r="I1718" s="20"/>
      <c r="J1718" s="20"/>
      <c r="K1718" s="20"/>
      <c r="L1718" s="20"/>
      <c r="M1718" s="17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20"/>
      <c r="AB1718" s="17"/>
      <c r="AC1718" s="20"/>
      <c r="AD1718" s="20"/>
      <c r="AE1718" s="20"/>
      <c r="AF1718" s="20"/>
      <c r="AG1718" s="20"/>
      <c r="AH1718" s="20"/>
      <c r="AI1718" s="17"/>
      <c r="AJ1718" s="20"/>
      <c r="AK1718" s="20"/>
    </row>
    <row r="1719" spans="1:37" ht="15" x14ac:dyDescent="0.25">
      <c r="A1719" s="17"/>
      <c r="B1719" s="18"/>
      <c r="C1719" s="18"/>
      <c r="D1719" s="18"/>
      <c r="E1719" s="19"/>
      <c r="F1719" s="18"/>
      <c r="G1719" s="20"/>
      <c r="H1719" s="20"/>
      <c r="I1719" s="20"/>
      <c r="J1719" s="20"/>
      <c r="K1719" s="20"/>
      <c r="L1719" s="20"/>
      <c r="M1719" s="20"/>
      <c r="N1719" s="20"/>
      <c r="O1719" s="20"/>
      <c r="P1719" s="17"/>
      <c r="Q1719" s="20"/>
      <c r="R1719" s="20"/>
      <c r="S1719" s="20"/>
      <c r="T1719" s="20"/>
      <c r="U1719" s="20"/>
      <c r="V1719" s="20"/>
      <c r="W1719" s="20"/>
      <c r="X1719" s="20"/>
      <c r="Y1719" s="20"/>
      <c r="Z1719" s="20"/>
      <c r="AA1719" s="17"/>
      <c r="AB1719" s="20"/>
      <c r="AC1719" s="20"/>
      <c r="AD1719" s="20"/>
      <c r="AE1719" s="20"/>
      <c r="AF1719" s="20"/>
      <c r="AG1719" s="20"/>
      <c r="AH1719" s="20"/>
      <c r="AI1719" s="20"/>
      <c r="AJ1719" s="17"/>
      <c r="AK1719" s="20"/>
    </row>
    <row r="1720" spans="1:37" ht="15" x14ac:dyDescent="0.25">
      <c r="A1720" s="17"/>
      <c r="B1720" s="18"/>
      <c r="C1720" s="18"/>
      <c r="D1720" s="18"/>
      <c r="E1720" s="19"/>
      <c r="F1720" s="18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0"/>
      <c r="AA1720" s="20"/>
      <c r="AB1720" s="20"/>
      <c r="AC1720" s="20"/>
      <c r="AD1720" s="20"/>
      <c r="AE1720" s="20"/>
      <c r="AF1720" s="20"/>
      <c r="AG1720" s="20"/>
      <c r="AH1720" s="20"/>
      <c r="AI1720" s="20"/>
      <c r="AJ1720" s="17"/>
      <c r="AK1720" s="20"/>
    </row>
    <row r="1721" spans="1:37" ht="15" x14ac:dyDescent="0.25">
      <c r="A1721" s="17"/>
      <c r="B1721" s="18"/>
      <c r="C1721" s="18"/>
      <c r="D1721" s="18"/>
      <c r="E1721" s="19"/>
      <c r="F1721" s="18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/>
      <c r="Z1721" s="20"/>
      <c r="AA1721" s="20"/>
      <c r="AB1721" s="20"/>
      <c r="AC1721" s="20"/>
      <c r="AD1721" s="20"/>
      <c r="AE1721" s="20"/>
      <c r="AF1721" s="20"/>
      <c r="AG1721" s="20"/>
      <c r="AH1721" s="20"/>
      <c r="AI1721" s="20"/>
      <c r="AJ1721" s="17"/>
      <c r="AK1721" s="20"/>
    </row>
    <row r="1722" spans="1:37" ht="15" x14ac:dyDescent="0.25">
      <c r="A1722" s="17"/>
      <c r="B1722" s="18"/>
      <c r="C1722" s="18"/>
      <c r="D1722" s="18"/>
      <c r="E1722" s="19"/>
      <c r="F1722" s="18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20"/>
      <c r="AB1722" s="20"/>
      <c r="AC1722" s="20"/>
      <c r="AD1722" s="20"/>
      <c r="AE1722" s="20"/>
      <c r="AF1722" s="20"/>
      <c r="AG1722" s="20"/>
      <c r="AH1722" s="20"/>
      <c r="AI1722" s="20"/>
      <c r="AJ1722" s="17"/>
      <c r="AK1722" s="20"/>
    </row>
    <row r="1723" spans="1:37" ht="15" x14ac:dyDescent="0.25">
      <c r="A1723" s="17"/>
      <c r="B1723" s="18"/>
      <c r="C1723" s="18"/>
      <c r="D1723" s="18"/>
      <c r="E1723" s="19"/>
      <c r="F1723" s="18"/>
      <c r="G1723" s="20"/>
      <c r="H1723" s="20"/>
      <c r="I1723" s="20"/>
      <c r="J1723" s="20"/>
      <c r="K1723" s="20"/>
      <c r="L1723" s="20"/>
      <c r="M1723" s="20"/>
      <c r="N1723" s="17"/>
      <c r="O1723" s="20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"/>
      <c r="Z1723" s="20"/>
      <c r="AA1723" s="20"/>
      <c r="AB1723" s="20"/>
      <c r="AC1723" s="20"/>
      <c r="AD1723" s="20"/>
      <c r="AE1723" s="20"/>
      <c r="AF1723" s="20"/>
      <c r="AG1723" s="20"/>
      <c r="AH1723" s="20"/>
      <c r="AI1723" s="20"/>
      <c r="AJ1723" s="20"/>
      <c r="AK1723" s="20"/>
    </row>
    <row r="1724" spans="1:37" ht="15" x14ac:dyDescent="0.25">
      <c r="A1724" s="17"/>
      <c r="B1724" s="18"/>
      <c r="C1724" s="18"/>
      <c r="D1724" s="18"/>
      <c r="E1724" s="19"/>
      <c r="F1724" s="18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0"/>
      <c r="AA1724" s="20"/>
      <c r="AB1724" s="20"/>
      <c r="AC1724" s="20"/>
      <c r="AD1724" s="20"/>
      <c r="AE1724" s="20"/>
      <c r="AF1724" s="20"/>
      <c r="AG1724" s="20"/>
      <c r="AH1724" s="20"/>
      <c r="AI1724" s="20"/>
      <c r="AJ1724" s="17"/>
      <c r="AK1724" s="20"/>
    </row>
    <row r="1725" spans="1:37" ht="15" x14ac:dyDescent="0.25">
      <c r="A1725" s="17"/>
      <c r="B1725" s="18"/>
      <c r="C1725" s="18"/>
      <c r="D1725" s="18"/>
      <c r="E1725" s="19"/>
      <c r="F1725" s="18"/>
      <c r="G1725" s="20"/>
      <c r="H1725" s="20"/>
      <c r="I1725" s="20"/>
      <c r="J1725" s="20"/>
      <c r="K1725" s="20"/>
      <c r="L1725" s="20"/>
      <c r="M1725" s="20"/>
      <c r="N1725" s="20"/>
      <c r="O1725" s="17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0"/>
      <c r="AA1725" s="20"/>
      <c r="AB1725" s="20"/>
      <c r="AC1725" s="20"/>
      <c r="AD1725" s="20"/>
      <c r="AE1725" s="20"/>
      <c r="AF1725" s="20"/>
      <c r="AG1725" s="20"/>
      <c r="AH1725" s="20"/>
      <c r="AI1725" s="20"/>
      <c r="AJ1725" s="20"/>
      <c r="AK1725" s="20"/>
    </row>
    <row r="1726" spans="1:37" ht="15" x14ac:dyDescent="0.25">
      <c r="A1726" s="17"/>
      <c r="B1726" s="18"/>
      <c r="C1726" s="18"/>
      <c r="D1726" s="18"/>
      <c r="E1726" s="19"/>
      <c r="F1726" s="18"/>
      <c r="G1726" s="17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20"/>
      <c r="AB1726" s="20"/>
      <c r="AC1726" s="20"/>
      <c r="AD1726" s="20"/>
      <c r="AE1726" s="20"/>
      <c r="AF1726" s="20"/>
      <c r="AG1726" s="20"/>
      <c r="AH1726" s="20"/>
      <c r="AI1726" s="20"/>
      <c r="AJ1726" s="20"/>
      <c r="AK1726" s="20"/>
    </row>
    <row r="1727" spans="1:37" ht="15" x14ac:dyDescent="0.25">
      <c r="A1727" s="17"/>
      <c r="B1727" s="18"/>
      <c r="C1727" s="18"/>
      <c r="D1727" s="18"/>
      <c r="E1727" s="19"/>
      <c r="F1727" s="18"/>
      <c r="G1727" s="20"/>
      <c r="H1727" s="20"/>
      <c r="I1727" s="20"/>
      <c r="J1727" s="20"/>
      <c r="K1727" s="20"/>
      <c r="L1727" s="20"/>
      <c r="M1727" s="20"/>
      <c r="N1727" s="20"/>
      <c r="O1727" s="20"/>
      <c r="P1727" s="17"/>
      <c r="Q1727" s="20"/>
      <c r="R1727" s="20"/>
      <c r="S1727" s="20"/>
      <c r="T1727" s="20"/>
      <c r="U1727" s="20"/>
      <c r="V1727" s="20"/>
      <c r="W1727" s="20"/>
      <c r="X1727" s="20"/>
      <c r="Y1727" s="20"/>
      <c r="Z1727" s="20"/>
      <c r="AA1727" s="17"/>
      <c r="AB1727" s="20"/>
      <c r="AC1727" s="20"/>
      <c r="AD1727" s="20"/>
      <c r="AE1727" s="20"/>
      <c r="AF1727" s="20"/>
      <c r="AG1727" s="20"/>
      <c r="AH1727" s="20"/>
      <c r="AI1727" s="20"/>
      <c r="AJ1727" s="17"/>
      <c r="AK1727" s="20"/>
    </row>
    <row r="1728" spans="1:37" ht="15" x14ac:dyDescent="0.25">
      <c r="A1728" s="17"/>
      <c r="B1728" s="18"/>
      <c r="C1728" s="18"/>
      <c r="D1728" s="18"/>
      <c r="E1728" s="19"/>
      <c r="F1728" s="18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0"/>
      <c r="AA1728" s="17"/>
      <c r="AB1728" s="20"/>
      <c r="AC1728" s="20"/>
      <c r="AD1728" s="20"/>
      <c r="AE1728" s="20"/>
      <c r="AF1728" s="20"/>
      <c r="AG1728" s="20"/>
      <c r="AH1728" s="20"/>
      <c r="AI1728" s="20"/>
      <c r="AJ1728" s="20"/>
      <c r="AK1728" s="20"/>
    </row>
    <row r="1729" spans="1:37" ht="15" x14ac:dyDescent="0.25">
      <c r="A1729" s="17"/>
      <c r="B1729" s="18"/>
      <c r="C1729" s="18"/>
      <c r="D1729" s="18"/>
      <c r="E1729" s="19"/>
      <c r="F1729" s="18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  <c r="Z1729" s="20"/>
      <c r="AA1729" s="17"/>
      <c r="AB1729" s="20"/>
      <c r="AC1729" s="20"/>
      <c r="AD1729" s="20"/>
      <c r="AE1729" s="20"/>
      <c r="AF1729" s="20"/>
      <c r="AG1729" s="20"/>
      <c r="AH1729" s="20"/>
      <c r="AI1729" s="20"/>
      <c r="AJ1729" s="17"/>
      <c r="AK1729" s="20"/>
    </row>
    <row r="1730" spans="1:37" ht="15" x14ac:dyDescent="0.25">
      <c r="A1730" s="17"/>
      <c r="B1730" s="18"/>
      <c r="C1730" s="18"/>
      <c r="D1730" s="18"/>
      <c r="E1730" s="19"/>
      <c r="F1730" s="18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20"/>
      <c r="AB1730" s="20"/>
      <c r="AC1730" s="20"/>
      <c r="AD1730" s="20"/>
      <c r="AE1730" s="20"/>
      <c r="AF1730" s="20"/>
      <c r="AG1730" s="20"/>
      <c r="AH1730" s="20"/>
      <c r="AI1730" s="20"/>
      <c r="AJ1730" s="17"/>
      <c r="AK1730" s="20"/>
    </row>
    <row r="1731" spans="1:37" ht="15" x14ac:dyDescent="0.25">
      <c r="A1731" s="17"/>
      <c r="B1731" s="18"/>
      <c r="C1731" s="18"/>
      <c r="D1731" s="18"/>
      <c r="E1731" s="19"/>
      <c r="F1731" s="18"/>
      <c r="G1731" s="17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  <c r="X1731" s="17"/>
      <c r="Y1731" s="20"/>
      <c r="Z1731" s="20"/>
      <c r="AA1731" s="17"/>
      <c r="AB1731" s="20"/>
      <c r="AC1731" s="20"/>
      <c r="AD1731" s="20"/>
      <c r="AE1731" s="20"/>
      <c r="AF1731" s="17"/>
      <c r="AG1731" s="20"/>
      <c r="AH1731" s="20"/>
      <c r="AI1731" s="20"/>
      <c r="AJ1731" s="20"/>
      <c r="AK1731" s="20"/>
    </row>
    <row r="1732" spans="1:37" ht="15" x14ac:dyDescent="0.25">
      <c r="A1732" s="17"/>
      <c r="B1732" s="18"/>
      <c r="C1732" s="18"/>
      <c r="D1732" s="18"/>
      <c r="E1732" s="19"/>
      <c r="F1732" s="18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17"/>
      <c r="Y1732" s="20"/>
      <c r="Z1732" s="20"/>
      <c r="AA1732" s="17"/>
      <c r="AB1732" s="20"/>
      <c r="AC1732" s="20"/>
      <c r="AD1732" s="20"/>
      <c r="AE1732" s="20"/>
      <c r="AF1732" s="20"/>
      <c r="AG1732" s="20"/>
      <c r="AH1732" s="20"/>
      <c r="AI1732" s="20"/>
      <c r="AJ1732" s="17"/>
      <c r="AK1732" s="20"/>
    </row>
    <row r="1733" spans="1:37" ht="15" x14ac:dyDescent="0.25">
      <c r="A1733" s="17"/>
      <c r="B1733" s="18"/>
      <c r="C1733" s="18"/>
      <c r="D1733" s="18"/>
      <c r="E1733" s="19"/>
      <c r="F1733" s="18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0"/>
      <c r="AA1733" s="17"/>
      <c r="AB1733" s="20"/>
      <c r="AC1733" s="20"/>
      <c r="AD1733" s="20"/>
      <c r="AE1733" s="20"/>
      <c r="AF1733" s="20"/>
      <c r="AG1733" s="20"/>
      <c r="AH1733" s="20"/>
      <c r="AI1733" s="20"/>
      <c r="AJ1733" s="17"/>
      <c r="AK1733" s="20"/>
    </row>
    <row r="1734" spans="1:37" ht="15" x14ac:dyDescent="0.25">
      <c r="A1734" s="17"/>
      <c r="B1734" s="18"/>
      <c r="C1734" s="18"/>
      <c r="D1734" s="18"/>
      <c r="E1734" s="19"/>
      <c r="F1734" s="18"/>
      <c r="G1734" s="20"/>
      <c r="H1734" s="20"/>
      <c r="I1734" s="20"/>
      <c r="J1734" s="20"/>
      <c r="K1734" s="17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20"/>
      <c r="AB1734" s="20"/>
      <c r="AC1734" s="20"/>
      <c r="AD1734" s="20"/>
      <c r="AE1734" s="20"/>
      <c r="AF1734" s="20"/>
      <c r="AG1734" s="20"/>
      <c r="AH1734" s="20"/>
      <c r="AI1734" s="20"/>
      <c r="AJ1734" s="20"/>
      <c r="AK1734" s="20"/>
    </row>
    <row r="1735" spans="1:37" ht="15" x14ac:dyDescent="0.25">
      <c r="A1735" s="17"/>
      <c r="B1735" s="18"/>
      <c r="C1735" s="18"/>
      <c r="D1735" s="18"/>
      <c r="E1735" s="19"/>
      <c r="F1735" s="18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0"/>
      <c r="AA1735" s="20"/>
      <c r="AB1735" s="17"/>
      <c r="AC1735" s="20"/>
      <c r="AD1735" s="20"/>
      <c r="AE1735" s="20"/>
      <c r="AF1735" s="20"/>
      <c r="AG1735" s="20"/>
      <c r="AH1735" s="20"/>
      <c r="AI1735" s="20"/>
      <c r="AJ1735" s="20"/>
      <c r="AK1735" s="20"/>
    </row>
    <row r="1736" spans="1:37" ht="15" x14ac:dyDescent="0.25">
      <c r="A1736" s="17"/>
      <c r="B1736" s="18"/>
      <c r="C1736" s="18"/>
      <c r="D1736" s="18"/>
      <c r="E1736" s="19"/>
      <c r="F1736" s="18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0"/>
      <c r="AA1736" s="20"/>
      <c r="AB1736" s="20"/>
      <c r="AC1736" s="20"/>
      <c r="AD1736" s="20"/>
      <c r="AE1736" s="20"/>
      <c r="AF1736" s="20"/>
      <c r="AG1736" s="20"/>
      <c r="AH1736" s="20"/>
      <c r="AI1736" s="20"/>
      <c r="AJ1736" s="17"/>
      <c r="AK1736" s="20"/>
    </row>
    <row r="1737" spans="1:37" ht="15" x14ac:dyDescent="0.25">
      <c r="A1737" s="17"/>
      <c r="B1737" s="18"/>
      <c r="C1737" s="18"/>
      <c r="D1737" s="18"/>
      <c r="E1737" s="19"/>
      <c r="F1737" s="18"/>
      <c r="G1737" s="17"/>
      <c r="H1737" s="20"/>
      <c r="I1737" s="20"/>
      <c r="J1737" s="20"/>
      <c r="K1737" s="20"/>
      <c r="L1737" s="17"/>
      <c r="M1737" s="20"/>
      <c r="N1737" s="20"/>
      <c r="O1737" s="20"/>
      <c r="P1737" s="20"/>
      <c r="Q1737" s="20"/>
      <c r="R1737" s="17"/>
      <c r="S1737" s="20"/>
      <c r="T1737" s="20"/>
      <c r="U1737" s="20"/>
      <c r="V1737" s="20"/>
      <c r="W1737" s="20"/>
      <c r="X1737" s="20"/>
      <c r="Y1737" s="20"/>
      <c r="Z1737" s="20"/>
      <c r="AA1737" s="17"/>
      <c r="AB1737" s="20"/>
      <c r="AC1737" s="20"/>
      <c r="AD1737" s="20"/>
      <c r="AE1737" s="20"/>
      <c r="AF1737" s="20"/>
      <c r="AG1737" s="20"/>
      <c r="AH1737" s="20"/>
      <c r="AI1737" s="17"/>
      <c r="AJ1737" s="20"/>
      <c r="AK1737" s="20"/>
    </row>
    <row r="1738" spans="1:37" ht="15" x14ac:dyDescent="0.25">
      <c r="A1738" s="17"/>
      <c r="B1738" s="18"/>
      <c r="C1738" s="18"/>
      <c r="D1738" s="18"/>
      <c r="E1738" s="19"/>
      <c r="F1738" s="18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17"/>
      <c r="S1738" s="20"/>
      <c r="T1738" s="20"/>
      <c r="U1738" s="20"/>
      <c r="V1738" s="20"/>
      <c r="W1738" s="20"/>
      <c r="X1738" s="20"/>
      <c r="Y1738" s="20"/>
      <c r="Z1738" s="20"/>
      <c r="AA1738" s="20"/>
      <c r="AB1738" s="20"/>
      <c r="AC1738" s="20"/>
      <c r="AD1738" s="20"/>
      <c r="AE1738" s="20"/>
      <c r="AF1738" s="20"/>
      <c r="AG1738" s="20"/>
      <c r="AH1738" s="20"/>
      <c r="AI1738" s="17"/>
      <c r="AJ1738" s="17"/>
      <c r="AK1738" s="20"/>
    </row>
    <row r="1739" spans="1:37" ht="15" x14ac:dyDescent="0.25">
      <c r="A1739" s="17"/>
      <c r="B1739" s="18"/>
      <c r="C1739" s="18"/>
      <c r="D1739" s="18"/>
      <c r="E1739" s="19"/>
      <c r="F1739" s="18"/>
      <c r="G1739" s="20"/>
      <c r="H1739" s="20"/>
      <c r="I1739" s="20"/>
      <c r="J1739" s="20"/>
      <c r="K1739" s="20"/>
      <c r="L1739" s="20"/>
      <c r="M1739" s="20"/>
      <c r="N1739" s="20"/>
      <c r="O1739" s="17"/>
      <c r="P1739" s="20"/>
      <c r="Q1739" s="20"/>
      <c r="R1739" s="20"/>
      <c r="S1739" s="20"/>
      <c r="T1739" s="20"/>
      <c r="U1739" s="20"/>
      <c r="V1739" s="20"/>
      <c r="W1739" s="20"/>
      <c r="X1739" s="20"/>
      <c r="Y1739" s="20"/>
      <c r="Z1739" s="20"/>
      <c r="AA1739" s="20"/>
      <c r="AB1739" s="20"/>
      <c r="AC1739" s="20"/>
      <c r="AD1739" s="20"/>
      <c r="AE1739" s="20"/>
      <c r="AF1739" s="20"/>
      <c r="AG1739" s="20"/>
      <c r="AH1739" s="20"/>
      <c r="AI1739" s="20"/>
      <c r="AJ1739" s="20"/>
      <c r="AK1739" s="20"/>
    </row>
    <row r="1740" spans="1:37" ht="15" x14ac:dyDescent="0.25">
      <c r="A1740" s="17"/>
      <c r="B1740" s="18"/>
      <c r="C1740" s="18"/>
      <c r="D1740" s="18"/>
      <c r="E1740" s="19"/>
      <c r="F1740" s="18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0"/>
      <c r="AA1740" s="20"/>
      <c r="AB1740" s="20"/>
      <c r="AC1740" s="20"/>
      <c r="AD1740" s="20"/>
      <c r="AE1740" s="20"/>
      <c r="AF1740" s="20"/>
      <c r="AG1740" s="20"/>
      <c r="AH1740" s="20"/>
      <c r="AI1740" s="17"/>
      <c r="AJ1740" s="20"/>
      <c r="AK1740" s="20"/>
    </row>
    <row r="1741" spans="1:37" ht="15" x14ac:dyDescent="0.25">
      <c r="A1741" s="17"/>
      <c r="B1741" s="18"/>
      <c r="C1741" s="18"/>
      <c r="D1741" s="18"/>
      <c r="E1741" s="19"/>
      <c r="F1741" s="18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/>
      <c r="Z1741" s="20"/>
      <c r="AA1741" s="20"/>
      <c r="AB1741" s="20"/>
      <c r="AC1741" s="20"/>
      <c r="AD1741" s="20"/>
      <c r="AE1741" s="20"/>
      <c r="AF1741" s="20"/>
      <c r="AG1741" s="20"/>
      <c r="AH1741" s="20"/>
      <c r="AI1741" s="20"/>
      <c r="AJ1741" s="17"/>
      <c r="AK1741" s="20"/>
    </row>
    <row r="1742" spans="1:37" ht="15" x14ac:dyDescent="0.25">
      <c r="A1742" s="17"/>
      <c r="B1742" s="18"/>
      <c r="C1742" s="18"/>
      <c r="D1742" s="18"/>
      <c r="E1742" s="19"/>
      <c r="F1742" s="18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20"/>
      <c r="AB1742" s="20"/>
      <c r="AC1742" s="20"/>
      <c r="AD1742" s="20"/>
      <c r="AE1742" s="20"/>
      <c r="AF1742" s="20"/>
      <c r="AG1742" s="20"/>
      <c r="AH1742" s="20"/>
      <c r="AI1742" s="20"/>
      <c r="AJ1742" s="17"/>
      <c r="AK1742" s="20"/>
    </row>
    <row r="1743" spans="1:37" ht="15" x14ac:dyDescent="0.25">
      <c r="A1743" s="17"/>
      <c r="B1743" s="18"/>
      <c r="C1743" s="18"/>
      <c r="D1743" s="18"/>
      <c r="E1743" s="19"/>
      <c r="F1743" s="18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  <c r="X1743" s="20"/>
      <c r="Y1743" s="20"/>
      <c r="Z1743" s="20"/>
      <c r="AA1743" s="17"/>
      <c r="AB1743" s="20"/>
      <c r="AC1743" s="20"/>
      <c r="AD1743" s="20"/>
      <c r="AE1743" s="20"/>
      <c r="AF1743" s="20"/>
      <c r="AG1743" s="20"/>
      <c r="AH1743" s="20"/>
      <c r="AI1743" s="20"/>
      <c r="AJ1743" s="17"/>
      <c r="AK1743" s="20"/>
    </row>
    <row r="1744" spans="1:37" ht="15" x14ac:dyDescent="0.25">
      <c r="A1744" s="17"/>
      <c r="B1744" s="18"/>
      <c r="C1744" s="18"/>
      <c r="D1744" s="18"/>
      <c r="E1744" s="19"/>
      <c r="F1744" s="18"/>
      <c r="G1744" s="20"/>
      <c r="H1744" s="20"/>
      <c r="I1744" s="20"/>
      <c r="J1744" s="20"/>
      <c r="K1744" s="20"/>
      <c r="L1744" s="20"/>
      <c r="M1744" s="20"/>
      <c r="N1744" s="20"/>
      <c r="O1744" s="20"/>
      <c r="P1744" s="17"/>
      <c r="Q1744" s="20"/>
      <c r="R1744" s="20"/>
      <c r="S1744" s="20"/>
      <c r="T1744" s="20"/>
      <c r="U1744" s="20"/>
      <c r="V1744" s="20"/>
      <c r="W1744" s="20"/>
      <c r="X1744" s="20"/>
      <c r="Y1744" s="20"/>
      <c r="Z1744" s="20"/>
      <c r="AA1744" s="20"/>
      <c r="AB1744" s="20"/>
      <c r="AC1744" s="20"/>
      <c r="AD1744" s="20"/>
      <c r="AE1744" s="20"/>
      <c r="AF1744" s="20"/>
      <c r="AG1744" s="20"/>
      <c r="AH1744" s="20"/>
      <c r="AI1744" s="20"/>
      <c r="AJ1744" s="20"/>
      <c r="AK1744" s="20"/>
    </row>
    <row r="1745" spans="1:37" ht="15" x14ac:dyDescent="0.25">
      <c r="A1745" s="17"/>
      <c r="B1745" s="18"/>
      <c r="C1745" s="18"/>
      <c r="D1745" s="18"/>
      <c r="E1745" s="19"/>
      <c r="F1745" s="18"/>
      <c r="G1745" s="20"/>
      <c r="H1745" s="20"/>
      <c r="I1745" s="20"/>
      <c r="J1745" s="20"/>
      <c r="K1745" s="20"/>
      <c r="L1745" s="20"/>
      <c r="M1745" s="20"/>
      <c r="N1745" s="20"/>
      <c r="O1745" s="20"/>
      <c r="P1745" s="17"/>
      <c r="Q1745" s="20"/>
      <c r="R1745" s="20"/>
      <c r="S1745" s="20"/>
      <c r="T1745" s="20"/>
      <c r="U1745" s="20"/>
      <c r="V1745" s="20"/>
      <c r="W1745" s="20"/>
      <c r="X1745" s="20"/>
      <c r="Y1745" s="20"/>
      <c r="Z1745" s="20"/>
      <c r="AA1745" s="20"/>
      <c r="AB1745" s="20"/>
      <c r="AC1745" s="20"/>
      <c r="AD1745" s="20"/>
      <c r="AE1745" s="20"/>
      <c r="AF1745" s="20"/>
      <c r="AG1745" s="20"/>
      <c r="AH1745" s="20"/>
      <c r="AI1745" s="20"/>
      <c r="AJ1745" s="20"/>
      <c r="AK1745" s="20"/>
    </row>
    <row r="1746" spans="1:37" ht="15" x14ac:dyDescent="0.25">
      <c r="A1746" s="17"/>
      <c r="B1746" s="18"/>
      <c r="C1746" s="18"/>
      <c r="D1746" s="18"/>
      <c r="E1746" s="19"/>
      <c r="F1746" s="18"/>
      <c r="G1746" s="20"/>
      <c r="H1746" s="20"/>
      <c r="I1746" s="20"/>
      <c r="J1746" s="20"/>
      <c r="K1746" s="20"/>
      <c r="L1746" s="20"/>
      <c r="M1746" s="20"/>
      <c r="N1746" s="20"/>
      <c r="O1746" s="20"/>
      <c r="P1746" s="17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20"/>
      <c r="AB1746" s="20"/>
      <c r="AC1746" s="20"/>
      <c r="AD1746" s="20"/>
      <c r="AE1746" s="20"/>
      <c r="AF1746" s="20"/>
      <c r="AG1746" s="20"/>
      <c r="AH1746" s="20"/>
      <c r="AI1746" s="20"/>
      <c r="AJ1746" s="17"/>
      <c r="AK1746" s="20"/>
    </row>
    <row r="1747" spans="1:37" ht="15" x14ac:dyDescent="0.25">
      <c r="A1747" s="17"/>
      <c r="B1747" s="18"/>
      <c r="C1747" s="18"/>
      <c r="D1747" s="18"/>
      <c r="E1747" s="19"/>
      <c r="F1747" s="18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0"/>
      <c r="AA1747" s="20"/>
      <c r="AB1747" s="20"/>
      <c r="AC1747" s="20"/>
      <c r="AD1747" s="20"/>
      <c r="AE1747" s="20"/>
      <c r="AF1747" s="20"/>
      <c r="AG1747" s="20"/>
      <c r="AH1747" s="20"/>
      <c r="AI1747" s="20"/>
      <c r="AJ1747" s="17"/>
      <c r="AK1747" s="20"/>
    </row>
    <row r="1748" spans="1:37" ht="15" x14ac:dyDescent="0.25">
      <c r="A1748" s="17"/>
      <c r="B1748" s="18"/>
      <c r="C1748" s="18"/>
      <c r="D1748" s="18"/>
      <c r="E1748" s="19"/>
      <c r="F1748" s="18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0"/>
      <c r="AA1748" s="20"/>
      <c r="AB1748" s="20"/>
      <c r="AC1748" s="20"/>
      <c r="AD1748" s="20"/>
      <c r="AE1748" s="20"/>
      <c r="AF1748" s="20"/>
      <c r="AG1748" s="20"/>
      <c r="AH1748" s="20"/>
      <c r="AI1748" s="20"/>
      <c r="AJ1748" s="17"/>
      <c r="AK1748" s="20"/>
    </row>
    <row r="1749" spans="1:37" ht="15" x14ac:dyDescent="0.25">
      <c r="A1749" s="17"/>
      <c r="B1749" s="18"/>
      <c r="C1749" s="18"/>
      <c r="D1749" s="18"/>
      <c r="E1749" s="19"/>
      <c r="F1749" s="18"/>
      <c r="G1749" s="17"/>
      <c r="H1749" s="20"/>
      <c r="I1749" s="20"/>
      <c r="J1749" s="17"/>
      <c r="K1749" s="20"/>
      <c r="L1749" s="20"/>
      <c r="M1749" s="17"/>
      <c r="N1749" s="17"/>
      <c r="O1749" s="20"/>
      <c r="P1749" s="20"/>
      <c r="Q1749" s="20"/>
      <c r="R1749" s="17"/>
      <c r="S1749" s="20"/>
      <c r="T1749" s="20"/>
      <c r="U1749" s="20"/>
      <c r="V1749" s="20"/>
      <c r="W1749" s="20"/>
      <c r="X1749" s="17"/>
      <c r="Y1749" s="20"/>
      <c r="Z1749" s="20"/>
      <c r="AA1749" s="17"/>
      <c r="AB1749" s="20"/>
      <c r="AC1749" s="20"/>
      <c r="AD1749" s="20"/>
      <c r="AE1749" s="20"/>
      <c r="AF1749" s="17"/>
      <c r="AG1749" s="20"/>
      <c r="AH1749" s="20"/>
      <c r="AI1749" s="17"/>
      <c r="AJ1749" s="17"/>
      <c r="AK1749" s="20"/>
    </row>
    <row r="1750" spans="1:37" ht="15" x14ac:dyDescent="0.25">
      <c r="A1750" s="17"/>
      <c r="B1750" s="18"/>
      <c r="C1750" s="18"/>
      <c r="D1750" s="18"/>
      <c r="E1750" s="19"/>
      <c r="F1750" s="18"/>
      <c r="G1750" s="17"/>
      <c r="H1750" s="20"/>
      <c r="I1750" s="20"/>
      <c r="J1750" s="17"/>
      <c r="K1750" s="20"/>
      <c r="L1750" s="20"/>
      <c r="M1750" s="17"/>
      <c r="N1750" s="17"/>
      <c r="O1750" s="20"/>
      <c r="P1750" s="17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17"/>
      <c r="AB1750" s="20"/>
      <c r="AC1750" s="20"/>
      <c r="AD1750" s="20"/>
      <c r="AE1750" s="20"/>
      <c r="AF1750" s="20"/>
      <c r="AG1750" s="20"/>
      <c r="AH1750" s="20"/>
      <c r="AI1750" s="20"/>
      <c r="AJ1750" s="17"/>
      <c r="AK1750" s="20"/>
    </row>
    <row r="1751" spans="1:37" ht="15" x14ac:dyDescent="0.25">
      <c r="A1751" s="17"/>
      <c r="B1751" s="18"/>
      <c r="C1751" s="18"/>
      <c r="D1751" s="18"/>
      <c r="E1751" s="19"/>
      <c r="F1751" s="18"/>
      <c r="G1751" s="17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  <c r="X1751" s="20"/>
      <c r="Y1751" s="20"/>
      <c r="Z1751" s="20"/>
      <c r="AA1751" s="20"/>
      <c r="AB1751" s="20"/>
      <c r="AC1751" s="20"/>
      <c r="AD1751" s="20"/>
      <c r="AE1751" s="20"/>
      <c r="AF1751" s="20"/>
      <c r="AG1751" s="20"/>
      <c r="AH1751" s="20"/>
      <c r="AI1751" s="20"/>
      <c r="AJ1751" s="20"/>
      <c r="AK1751" s="20"/>
    </row>
    <row r="1752" spans="1:37" ht="15" x14ac:dyDescent="0.25">
      <c r="A1752" s="17"/>
      <c r="B1752" s="18"/>
      <c r="C1752" s="18"/>
      <c r="D1752" s="18"/>
      <c r="E1752" s="19"/>
      <c r="F1752" s="18"/>
      <c r="G1752" s="20"/>
      <c r="H1752" s="17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0"/>
      <c r="AA1752" s="20"/>
      <c r="AB1752" s="20"/>
      <c r="AC1752" s="20"/>
      <c r="AD1752" s="20"/>
      <c r="AE1752" s="20"/>
      <c r="AF1752" s="20"/>
      <c r="AG1752" s="20"/>
      <c r="AH1752" s="20"/>
      <c r="AI1752" s="20"/>
      <c r="AJ1752" s="17"/>
      <c r="AK1752" s="20"/>
    </row>
    <row r="1753" spans="1:37" ht="15" x14ac:dyDescent="0.25">
      <c r="A1753" s="17"/>
      <c r="B1753" s="18"/>
      <c r="C1753" s="18"/>
      <c r="D1753" s="18"/>
      <c r="E1753" s="19"/>
      <c r="F1753" s="18"/>
      <c r="G1753" s="20"/>
      <c r="H1753" s="17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  <c r="X1753" s="20"/>
      <c r="Y1753" s="20"/>
      <c r="Z1753" s="20"/>
      <c r="AA1753" s="20"/>
      <c r="AB1753" s="20"/>
      <c r="AC1753" s="20"/>
      <c r="AD1753" s="20"/>
      <c r="AE1753" s="20"/>
      <c r="AF1753" s="20"/>
      <c r="AG1753" s="20"/>
      <c r="AH1753" s="20"/>
      <c r="AI1753" s="20"/>
      <c r="AJ1753" s="17"/>
      <c r="AK1753" s="20"/>
    </row>
    <row r="1754" spans="1:37" ht="15" x14ac:dyDescent="0.25">
      <c r="A1754" s="17"/>
      <c r="B1754" s="18"/>
      <c r="C1754" s="18"/>
      <c r="D1754" s="18"/>
      <c r="E1754" s="19"/>
      <c r="F1754" s="18"/>
      <c r="G1754" s="20"/>
      <c r="H1754" s="20"/>
      <c r="I1754" s="20"/>
      <c r="J1754" s="20"/>
      <c r="K1754" s="20"/>
      <c r="L1754" s="20"/>
      <c r="M1754" s="17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20"/>
      <c r="AB1754" s="17"/>
      <c r="AC1754" s="20"/>
      <c r="AD1754" s="20"/>
      <c r="AE1754" s="20"/>
      <c r="AF1754" s="20"/>
      <c r="AG1754" s="20"/>
      <c r="AH1754" s="20"/>
      <c r="AI1754" s="17"/>
      <c r="AJ1754" s="20"/>
      <c r="AK1754" s="20"/>
    </row>
    <row r="1755" spans="1:37" ht="15" x14ac:dyDescent="0.25">
      <c r="A1755" s="17"/>
      <c r="B1755" s="18"/>
      <c r="C1755" s="18"/>
      <c r="D1755" s="18"/>
      <c r="E1755" s="19"/>
      <c r="F1755" s="18"/>
      <c r="G1755" s="20"/>
      <c r="H1755" s="20"/>
      <c r="I1755" s="20"/>
      <c r="J1755" s="20"/>
      <c r="K1755" s="20"/>
      <c r="L1755" s="20"/>
      <c r="M1755" s="20"/>
      <c r="N1755" s="20"/>
      <c r="O1755" s="20"/>
      <c r="P1755" s="17"/>
      <c r="Q1755" s="20"/>
      <c r="R1755" s="20"/>
      <c r="S1755" s="20"/>
      <c r="T1755" s="20"/>
      <c r="U1755" s="20"/>
      <c r="V1755" s="20"/>
      <c r="W1755" s="20"/>
      <c r="X1755" s="20"/>
      <c r="Y1755" s="20"/>
      <c r="Z1755" s="20"/>
      <c r="AA1755" s="17"/>
      <c r="AB1755" s="20"/>
      <c r="AC1755" s="20"/>
      <c r="AD1755" s="20"/>
      <c r="AE1755" s="20"/>
      <c r="AF1755" s="20"/>
      <c r="AG1755" s="20"/>
      <c r="AH1755" s="20"/>
      <c r="AI1755" s="20"/>
      <c r="AJ1755" s="17"/>
      <c r="AK1755" s="20"/>
    </row>
    <row r="1756" spans="1:37" ht="15" x14ac:dyDescent="0.25">
      <c r="A1756" s="17"/>
      <c r="B1756" s="18"/>
      <c r="C1756" s="18"/>
      <c r="D1756" s="18"/>
      <c r="E1756" s="19"/>
      <c r="F1756" s="18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0"/>
      <c r="AA1756" s="20"/>
      <c r="AB1756" s="20"/>
      <c r="AC1756" s="20"/>
      <c r="AD1756" s="20"/>
      <c r="AE1756" s="20"/>
      <c r="AF1756" s="20"/>
      <c r="AG1756" s="20"/>
      <c r="AH1756" s="20"/>
      <c r="AI1756" s="20"/>
      <c r="AJ1756" s="17"/>
      <c r="AK1756" s="20"/>
    </row>
    <row r="1757" spans="1:37" ht="15" x14ac:dyDescent="0.25">
      <c r="A1757" s="17"/>
      <c r="B1757" s="18"/>
      <c r="C1757" s="18"/>
      <c r="D1757" s="18"/>
      <c r="E1757" s="19"/>
      <c r="F1757" s="18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  <c r="X1757" s="20"/>
      <c r="Y1757" s="20"/>
      <c r="Z1757" s="20"/>
      <c r="AA1757" s="20"/>
      <c r="AB1757" s="20"/>
      <c r="AC1757" s="20"/>
      <c r="AD1757" s="20"/>
      <c r="AE1757" s="20"/>
      <c r="AF1757" s="20"/>
      <c r="AG1757" s="20"/>
      <c r="AH1757" s="20"/>
      <c r="AI1757" s="20"/>
      <c r="AJ1757" s="17"/>
      <c r="AK1757" s="20"/>
    </row>
    <row r="1758" spans="1:37" ht="15" x14ac:dyDescent="0.25">
      <c r="A1758" s="17"/>
      <c r="B1758" s="18"/>
      <c r="C1758" s="18"/>
      <c r="D1758" s="18"/>
      <c r="E1758" s="19"/>
      <c r="F1758" s="18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20"/>
      <c r="AB1758" s="20"/>
      <c r="AC1758" s="20"/>
      <c r="AD1758" s="20"/>
      <c r="AE1758" s="20"/>
      <c r="AF1758" s="20"/>
      <c r="AG1758" s="20"/>
      <c r="AH1758" s="20"/>
      <c r="AI1758" s="20"/>
      <c r="AJ1758" s="17"/>
      <c r="AK1758" s="20"/>
    </row>
    <row r="1759" spans="1:37" ht="15" x14ac:dyDescent="0.25">
      <c r="A1759" s="17"/>
      <c r="B1759" s="18"/>
      <c r="C1759" s="18"/>
      <c r="D1759" s="18"/>
      <c r="E1759" s="19"/>
      <c r="F1759" s="18"/>
      <c r="G1759" s="20"/>
      <c r="H1759" s="20"/>
      <c r="I1759" s="20"/>
      <c r="J1759" s="20"/>
      <c r="K1759" s="20"/>
      <c r="L1759" s="20"/>
      <c r="M1759" s="20"/>
      <c r="N1759" s="17"/>
      <c r="O1759" s="20"/>
      <c r="P1759" s="20"/>
      <c r="Q1759" s="20"/>
      <c r="R1759" s="20"/>
      <c r="S1759" s="20"/>
      <c r="T1759" s="20"/>
      <c r="U1759" s="20"/>
      <c r="V1759" s="20"/>
      <c r="W1759" s="20"/>
      <c r="X1759" s="20"/>
      <c r="Y1759" s="20"/>
      <c r="Z1759" s="20"/>
      <c r="AA1759" s="20"/>
      <c r="AB1759" s="20"/>
      <c r="AC1759" s="20"/>
      <c r="AD1759" s="20"/>
      <c r="AE1759" s="20"/>
      <c r="AF1759" s="20"/>
      <c r="AG1759" s="20"/>
      <c r="AH1759" s="20"/>
      <c r="AI1759" s="20"/>
      <c r="AJ1759" s="20"/>
      <c r="AK1759" s="20"/>
    </row>
    <row r="1760" spans="1:37" ht="15" x14ac:dyDescent="0.25">
      <c r="A1760" s="17"/>
      <c r="B1760" s="18"/>
      <c r="C1760" s="18"/>
      <c r="D1760" s="18"/>
      <c r="E1760" s="19"/>
      <c r="F1760" s="18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20"/>
      <c r="AB1760" s="20"/>
      <c r="AC1760" s="20"/>
      <c r="AD1760" s="20"/>
      <c r="AE1760" s="20"/>
      <c r="AF1760" s="20"/>
      <c r="AG1760" s="20"/>
      <c r="AH1760" s="20"/>
      <c r="AI1760" s="20"/>
      <c r="AJ1760" s="17"/>
      <c r="AK1760" s="20"/>
    </row>
    <row r="1761" spans="1:37" ht="15" x14ac:dyDescent="0.25">
      <c r="A1761" s="17"/>
      <c r="B1761" s="18"/>
      <c r="C1761" s="18"/>
      <c r="D1761" s="18"/>
      <c r="E1761" s="19"/>
      <c r="F1761" s="18"/>
      <c r="G1761" s="20"/>
      <c r="H1761" s="20"/>
      <c r="I1761" s="20"/>
      <c r="J1761" s="20"/>
      <c r="K1761" s="20"/>
      <c r="L1761" s="20"/>
      <c r="M1761" s="20"/>
      <c r="N1761" s="20"/>
      <c r="O1761" s="17"/>
      <c r="P1761" s="20"/>
      <c r="Q1761" s="20"/>
      <c r="R1761" s="20"/>
      <c r="S1761" s="20"/>
      <c r="T1761" s="20"/>
      <c r="U1761" s="20"/>
      <c r="V1761" s="20"/>
      <c r="W1761" s="20"/>
      <c r="X1761" s="20"/>
      <c r="Y1761" s="20"/>
      <c r="Z1761" s="20"/>
      <c r="AA1761" s="20"/>
      <c r="AB1761" s="20"/>
      <c r="AC1761" s="20"/>
      <c r="AD1761" s="20"/>
      <c r="AE1761" s="20"/>
      <c r="AF1761" s="20"/>
      <c r="AG1761" s="20"/>
      <c r="AH1761" s="20"/>
      <c r="AI1761" s="20"/>
      <c r="AJ1761" s="20"/>
      <c r="AK1761" s="20"/>
    </row>
    <row r="1762" spans="1:37" ht="15" x14ac:dyDescent="0.25">
      <c r="A1762" s="17"/>
      <c r="B1762" s="18"/>
      <c r="C1762" s="18"/>
      <c r="D1762" s="18"/>
      <c r="E1762" s="19"/>
      <c r="F1762" s="18"/>
      <c r="G1762" s="17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20"/>
      <c r="AB1762" s="20"/>
      <c r="AC1762" s="20"/>
      <c r="AD1762" s="20"/>
      <c r="AE1762" s="20"/>
      <c r="AF1762" s="20"/>
      <c r="AG1762" s="20"/>
      <c r="AH1762" s="20"/>
      <c r="AI1762" s="20"/>
      <c r="AJ1762" s="20"/>
      <c r="AK1762" s="20"/>
    </row>
    <row r="1763" spans="1:37" ht="15" x14ac:dyDescent="0.25">
      <c r="A1763" s="17"/>
      <c r="B1763" s="18"/>
      <c r="C1763" s="18"/>
      <c r="D1763" s="18"/>
      <c r="E1763" s="19"/>
      <c r="F1763" s="18"/>
      <c r="G1763" s="20"/>
      <c r="H1763" s="20"/>
      <c r="I1763" s="20"/>
      <c r="J1763" s="20"/>
      <c r="K1763" s="20"/>
      <c r="L1763" s="20"/>
      <c r="M1763" s="20"/>
      <c r="N1763" s="20"/>
      <c r="O1763" s="20"/>
      <c r="P1763" s="17"/>
      <c r="Q1763" s="20"/>
      <c r="R1763" s="20"/>
      <c r="S1763" s="20"/>
      <c r="T1763" s="20"/>
      <c r="U1763" s="20"/>
      <c r="V1763" s="20"/>
      <c r="W1763" s="20"/>
      <c r="X1763" s="20"/>
      <c r="Y1763" s="20"/>
      <c r="Z1763" s="20"/>
      <c r="AA1763" s="17"/>
      <c r="AB1763" s="20"/>
      <c r="AC1763" s="20"/>
      <c r="AD1763" s="20"/>
      <c r="AE1763" s="20"/>
      <c r="AF1763" s="20"/>
      <c r="AG1763" s="20"/>
      <c r="AH1763" s="20"/>
      <c r="AI1763" s="20"/>
      <c r="AJ1763" s="17"/>
      <c r="AK1763" s="20"/>
    </row>
    <row r="1764" spans="1:37" ht="15" x14ac:dyDescent="0.25">
      <c r="A1764" s="17"/>
      <c r="B1764" s="18"/>
      <c r="C1764" s="18"/>
      <c r="D1764" s="18"/>
      <c r="E1764" s="19"/>
      <c r="F1764" s="18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17"/>
      <c r="AB1764" s="20"/>
      <c r="AC1764" s="20"/>
      <c r="AD1764" s="20"/>
      <c r="AE1764" s="20"/>
      <c r="AF1764" s="20"/>
      <c r="AG1764" s="20"/>
      <c r="AH1764" s="20"/>
      <c r="AI1764" s="20"/>
      <c r="AJ1764" s="20"/>
      <c r="AK1764" s="20"/>
    </row>
    <row r="1765" spans="1:37" ht="15" x14ac:dyDescent="0.25">
      <c r="A1765" s="17"/>
      <c r="B1765" s="18"/>
      <c r="C1765" s="18"/>
      <c r="D1765" s="18"/>
      <c r="E1765" s="19"/>
      <c r="F1765" s="18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0"/>
      <c r="AA1765" s="17"/>
      <c r="AB1765" s="20"/>
      <c r="AC1765" s="20"/>
      <c r="AD1765" s="20"/>
      <c r="AE1765" s="20"/>
      <c r="AF1765" s="20"/>
      <c r="AG1765" s="20"/>
      <c r="AH1765" s="20"/>
      <c r="AI1765" s="20"/>
      <c r="AJ1765" s="17"/>
      <c r="AK1765" s="20"/>
    </row>
    <row r="1766" spans="1:37" ht="15" x14ac:dyDescent="0.25">
      <c r="A1766" s="17"/>
      <c r="B1766" s="18"/>
      <c r="C1766" s="18"/>
      <c r="D1766" s="18"/>
      <c r="E1766" s="19"/>
      <c r="F1766" s="18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20"/>
      <c r="AB1766" s="20"/>
      <c r="AC1766" s="20"/>
      <c r="AD1766" s="20"/>
      <c r="AE1766" s="20"/>
      <c r="AF1766" s="20"/>
      <c r="AG1766" s="20"/>
      <c r="AH1766" s="20"/>
      <c r="AI1766" s="20"/>
      <c r="AJ1766" s="17"/>
      <c r="AK1766" s="20"/>
    </row>
    <row r="1767" spans="1:37" ht="15" x14ac:dyDescent="0.25">
      <c r="A1767" s="17"/>
      <c r="B1767" s="18"/>
      <c r="C1767" s="18"/>
      <c r="D1767" s="18"/>
      <c r="E1767" s="19"/>
      <c r="F1767" s="18"/>
      <c r="G1767" s="17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  <c r="X1767" s="17"/>
      <c r="Y1767" s="20"/>
      <c r="Z1767" s="20"/>
      <c r="AA1767" s="17"/>
      <c r="AB1767" s="20"/>
      <c r="AC1767" s="20"/>
      <c r="AD1767" s="20"/>
      <c r="AE1767" s="20"/>
      <c r="AF1767" s="17"/>
      <c r="AG1767" s="20"/>
      <c r="AH1767" s="20"/>
      <c r="AI1767" s="20"/>
      <c r="AJ1767" s="20"/>
      <c r="AK1767" s="20"/>
    </row>
    <row r="1768" spans="1:37" ht="15" x14ac:dyDescent="0.25">
      <c r="A1768" s="17"/>
      <c r="B1768" s="18"/>
      <c r="C1768" s="18"/>
      <c r="D1768" s="18"/>
      <c r="E1768" s="19"/>
      <c r="F1768" s="18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  <c r="X1768" s="17"/>
      <c r="Y1768" s="20"/>
      <c r="Z1768" s="20"/>
      <c r="AA1768" s="17"/>
      <c r="AB1768" s="20"/>
      <c r="AC1768" s="20"/>
      <c r="AD1768" s="20"/>
      <c r="AE1768" s="20"/>
      <c r="AF1768" s="20"/>
      <c r="AG1768" s="20"/>
      <c r="AH1768" s="20"/>
      <c r="AI1768" s="20"/>
      <c r="AJ1768" s="17"/>
      <c r="AK1768" s="20"/>
    </row>
    <row r="1769" spans="1:37" ht="15" x14ac:dyDescent="0.25">
      <c r="A1769" s="17"/>
      <c r="B1769" s="18"/>
      <c r="C1769" s="18"/>
      <c r="D1769" s="18"/>
      <c r="E1769" s="19"/>
      <c r="F1769" s="18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  <c r="X1769" s="20"/>
      <c r="Y1769" s="20"/>
      <c r="Z1769" s="20"/>
      <c r="AA1769" s="17"/>
      <c r="AB1769" s="20"/>
      <c r="AC1769" s="20"/>
      <c r="AD1769" s="20"/>
      <c r="AE1769" s="20"/>
      <c r="AF1769" s="20"/>
      <c r="AG1769" s="20"/>
      <c r="AH1769" s="20"/>
      <c r="AI1769" s="20"/>
      <c r="AJ1769" s="17"/>
      <c r="AK1769" s="20"/>
    </row>
    <row r="1770" spans="1:37" ht="15" x14ac:dyDescent="0.25">
      <c r="A1770" s="17"/>
      <c r="B1770" s="18"/>
      <c r="C1770" s="18"/>
      <c r="D1770" s="18"/>
      <c r="E1770" s="19"/>
      <c r="F1770" s="18"/>
      <c r="G1770" s="20"/>
      <c r="H1770" s="20"/>
      <c r="I1770" s="20"/>
      <c r="J1770" s="20"/>
      <c r="K1770" s="17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20"/>
      <c r="AB1770" s="20"/>
      <c r="AC1770" s="20"/>
      <c r="AD1770" s="20"/>
      <c r="AE1770" s="20"/>
      <c r="AF1770" s="20"/>
      <c r="AG1770" s="20"/>
      <c r="AH1770" s="20"/>
      <c r="AI1770" s="20"/>
      <c r="AJ1770" s="20"/>
      <c r="AK1770" s="20"/>
    </row>
    <row r="1771" spans="1:37" ht="15" x14ac:dyDescent="0.25">
      <c r="A1771" s="17"/>
      <c r="B1771" s="18"/>
      <c r="C1771" s="18"/>
      <c r="D1771" s="18"/>
      <c r="E1771" s="19"/>
      <c r="F1771" s="18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  <c r="X1771" s="20"/>
      <c r="Y1771" s="20"/>
      <c r="Z1771" s="20"/>
      <c r="AA1771" s="20"/>
      <c r="AB1771" s="17"/>
      <c r="AC1771" s="20"/>
      <c r="AD1771" s="20"/>
      <c r="AE1771" s="20"/>
      <c r="AF1771" s="20"/>
      <c r="AG1771" s="20"/>
      <c r="AH1771" s="20"/>
      <c r="AI1771" s="20"/>
      <c r="AJ1771" s="20"/>
      <c r="AK1771" s="20"/>
    </row>
    <row r="1772" spans="1:37" ht="15" x14ac:dyDescent="0.25">
      <c r="A1772" s="17"/>
      <c r="B1772" s="18"/>
      <c r="C1772" s="18"/>
      <c r="D1772" s="18"/>
      <c r="E1772" s="19"/>
      <c r="F1772" s="18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0"/>
      <c r="AA1772" s="20"/>
      <c r="AB1772" s="20"/>
      <c r="AC1772" s="20"/>
      <c r="AD1772" s="20"/>
      <c r="AE1772" s="20"/>
      <c r="AF1772" s="20"/>
      <c r="AG1772" s="20"/>
      <c r="AH1772" s="20"/>
      <c r="AI1772" s="20"/>
      <c r="AJ1772" s="17"/>
      <c r="AK1772" s="20"/>
    </row>
    <row r="1773" spans="1:37" ht="15" x14ac:dyDescent="0.25">
      <c r="A1773" s="17"/>
      <c r="B1773" s="18"/>
      <c r="C1773" s="18"/>
      <c r="D1773" s="18"/>
      <c r="E1773" s="19"/>
      <c r="F1773" s="18"/>
      <c r="G1773" s="17"/>
      <c r="H1773" s="20"/>
      <c r="I1773" s="20"/>
      <c r="J1773" s="20"/>
      <c r="K1773" s="20"/>
      <c r="L1773" s="17"/>
      <c r="M1773" s="20"/>
      <c r="N1773" s="20"/>
      <c r="O1773" s="20"/>
      <c r="P1773" s="20"/>
      <c r="Q1773" s="20"/>
      <c r="R1773" s="17"/>
      <c r="S1773" s="20"/>
      <c r="T1773" s="20"/>
      <c r="U1773" s="20"/>
      <c r="V1773" s="20"/>
      <c r="W1773" s="20"/>
      <c r="X1773" s="20"/>
      <c r="Y1773" s="20"/>
      <c r="Z1773" s="20"/>
      <c r="AA1773" s="17"/>
      <c r="AB1773" s="20"/>
      <c r="AC1773" s="20"/>
      <c r="AD1773" s="20"/>
      <c r="AE1773" s="20"/>
      <c r="AF1773" s="20"/>
      <c r="AG1773" s="20"/>
      <c r="AH1773" s="20"/>
      <c r="AI1773" s="17"/>
      <c r="AJ1773" s="20"/>
      <c r="AK1773" s="20"/>
    </row>
    <row r="1774" spans="1:37" ht="15" x14ac:dyDescent="0.25">
      <c r="A1774" s="17"/>
      <c r="B1774" s="18"/>
      <c r="C1774" s="18"/>
      <c r="D1774" s="18"/>
      <c r="E1774" s="19"/>
      <c r="F1774" s="18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17"/>
      <c r="S1774" s="20"/>
      <c r="T1774" s="20"/>
      <c r="U1774" s="20"/>
      <c r="V1774" s="20"/>
      <c r="W1774" s="20"/>
      <c r="X1774" s="20"/>
      <c r="Y1774" s="20"/>
      <c r="Z1774" s="20"/>
      <c r="AA1774" s="20"/>
      <c r="AB1774" s="20"/>
      <c r="AC1774" s="20"/>
      <c r="AD1774" s="20"/>
      <c r="AE1774" s="20"/>
      <c r="AF1774" s="20"/>
      <c r="AG1774" s="20"/>
      <c r="AH1774" s="20"/>
      <c r="AI1774" s="17"/>
      <c r="AJ1774" s="17"/>
      <c r="AK1774" s="20"/>
    </row>
    <row r="1775" spans="1:37" ht="15" x14ac:dyDescent="0.25">
      <c r="A1775" s="17"/>
      <c r="B1775" s="18"/>
      <c r="C1775" s="18"/>
      <c r="D1775" s="18"/>
      <c r="E1775" s="19"/>
      <c r="F1775" s="18"/>
      <c r="G1775" s="20"/>
      <c r="H1775" s="20"/>
      <c r="I1775" s="20"/>
      <c r="J1775" s="20"/>
      <c r="K1775" s="20"/>
      <c r="L1775" s="20"/>
      <c r="M1775" s="20"/>
      <c r="N1775" s="20"/>
      <c r="O1775" s="17"/>
      <c r="P1775" s="20"/>
      <c r="Q1775" s="20"/>
      <c r="R1775" s="20"/>
      <c r="S1775" s="20"/>
      <c r="T1775" s="20"/>
      <c r="U1775" s="20"/>
      <c r="V1775" s="20"/>
      <c r="W1775" s="20"/>
      <c r="X1775" s="20"/>
      <c r="Y1775" s="20"/>
      <c r="Z1775" s="20"/>
      <c r="AA1775" s="20"/>
      <c r="AB1775" s="20"/>
      <c r="AC1775" s="20"/>
      <c r="AD1775" s="20"/>
      <c r="AE1775" s="20"/>
      <c r="AF1775" s="20"/>
      <c r="AG1775" s="20"/>
      <c r="AH1775" s="20"/>
      <c r="AI1775" s="20"/>
      <c r="AJ1775" s="20"/>
      <c r="AK1775" s="20"/>
    </row>
    <row r="1776" spans="1:37" ht="15" x14ac:dyDescent="0.25">
      <c r="A1776" s="17"/>
      <c r="B1776" s="18"/>
      <c r="C1776" s="18"/>
      <c r="D1776" s="18"/>
      <c r="E1776" s="19"/>
      <c r="F1776" s="18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0"/>
      <c r="AA1776" s="20"/>
      <c r="AB1776" s="20"/>
      <c r="AC1776" s="20"/>
      <c r="AD1776" s="20"/>
      <c r="AE1776" s="20"/>
      <c r="AF1776" s="20"/>
      <c r="AG1776" s="20"/>
      <c r="AH1776" s="20"/>
      <c r="AI1776" s="17"/>
      <c r="AJ1776" s="20"/>
      <c r="AK1776" s="20"/>
    </row>
    <row r="1777" spans="1:37" ht="15" x14ac:dyDescent="0.25">
      <c r="A1777" s="17"/>
      <c r="B1777" s="18"/>
      <c r="C1777" s="18"/>
      <c r="D1777" s="18"/>
      <c r="E1777" s="19"/>
      <c r="F1777" s="18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0"/>
      <c r="AA1777" s="20"/>
      <c r="AB1777" s="20"/>
      <c r="AC1777" s="20"/>
      <c r="AD1777" s="20"/>
      <c r="AE1777" s="20"/>
      <c r="AF1777" s="20"/>
      <c r="AG1777" s="20"/>
      <c r="AH1777" s="20"/>
      <c r="AI1777" s="20"/>
      <c r="AJ1777" s="17"/>
      <c r="AK1777" s="20"/>
    </row>
    <row r="1778" spans="1:37" ht="15" x14ac:dyDescent="0.25">
      <c r="A1778" s="17"/>
      <c r="B1778" s="18"/>
      <c r="C1778" s="18"/>
      <c r="D1778" s="18"/>
      <c r="E1778" s="19"/>
      <c r="F1778" s="18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20"/>
      <c r="AB1778" s="20"/>
      <c r="AC1778" s="20"/>
      <c r="AD1778" s="20"/>
      <c r="AE1778" s="20"/>
      <c r="AF1778" s="20"/>
      <c r="AG1778" s="20"/>
      <c r="AH1778" s="20"/>
      <c r="AI1778" s="20"/>
      <c r="AJ1778" s="17"/>
      <c r="AK1778" s="20"/>
    </row>
    <row r="1779" spans="1:37" ht="15" x14ac:dyDescent="0.25">
      <c r="A1779" s="17"/>
      <c r="B1779" s="18"/>
      <c r="C1779" s="18"/>
      <c r="D1779" s="18"/>
      <c r="E1779" s="19"/>
      <c r="F1779" s="18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  <c r="W1779" s="20"/>
      <c r="X1779" s="20"/>
      <c r="Y1779" s="20"/>
      <c r="Z1779" s="20"/>
      <c r="AA1779" s="17"/>
      <c r="AB1779" s="20"/>
      <c r="AC1779" s="20"/>
      <c r="AD1779" s="20"/>
      <c r="AE1779" s="20"/>
      <c r="AF1779" s="20"/>
      <c r="AG1779" s="20"/>
      <c r="AH1779" s="20"/>
      <c r="AI1779" s="20"/>
      <c r="AJ1779" s="17"/>
      <c r="AK1779" s="20"/>
    </row>
    <row r="1780" spans="1:37" ht="15" x14ac:dyDescent="0.25">
      <c r="A1780" s="17"/>
      <c r="B1780" s="18"/>
      <c r="C1780" s="18"/>
      <c r="D1780" s="18"/>
      <c r="E1780" s="19"/>
      <c r="F1780" s="18"/>
      <c r="G1780" s="20"/>
      <c r="H1780" s="20"/>
      <c r="I1780" s="20"/>
      <c r="J1780" s="20"/>
      <c r="K1780" s="20"/>
      <c r="L1780" s="20"/>
      <c r="M1780" s="20"/>
      <c r="N1780" s="20"/>
      <c r="O1780" s="20"/>
      <c r="P1780" s="17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20"/>
      <c r="AB1780" s="20"/>
      <c r="AC1780" s="20"/>
      <c r="AD1780" s="20"/>
      <c r="AE1780" s="20"/>
      <c r="AF1780" s="20"/>
      <c r="AG1780" s="20"/>
      <c r="AH1780" s="20"/>
      <c r="AI1780" s="20"/>
      <c r="AJ1780" s="20"/>
      <c r="AK1780" s="20"/>
    </row>
    <row r="1781" spans="1:37" ht="15" x14ac:dyDescent="0.25">
      <c r="A1781" s="17"/>
      <c r="B1781" s="18"/>
      <c r="C1781" s="18"/>
      <c r="D1781" s="18"/>
      <c r="E1781" s="19"/>
      <c r="F1781" s="18"/>
      <c r="G1781" s="20"/>
      <c r="H1781" s="20"/>
      <c r="I1781" s="20"/>
      <c r="J1781" s="20"/>
      <c r="K1781" s="20"/>
      <c r="L1781" s="20"/>
      <c r="M1781" s="20"/>
      <c r="N1781" s="20"/>
      <c r="O1781" s="20"/>
      <c r="P1781" s="17"/>
      <c r="Q1781" s="20"/>
      <c r="R1781" s="20"/>
      <c r="S1781" s="20"/>
      <c r="T1781" s="20"/>
      <c r="U1781" s="20"/>
      <c r="V1781" s="20"/>
      <c r="W1781" s="20"/>
      <c r="X1781" s="20"/>
      <c r="Y1781" s="20"/>
      <c r="Z1781" s="20"/>
      <c r="AA1781" s="20"/>
      <c r="AB1781" s="20"/>
      <c r="AC1781" s="20"/>
      <c r="AD1781" s="20"/>
      <c r="AE1781" s="20"/>
      <c r="AF1781" s="20"/>
      <c r="AG1781" s="20"/>
      <c r="AH1781" s="20"/>
      <c r="AI1781" s="20"/>
      <c r="AJ1781" s="20"/>
      <c r="AK1781" s="20"/>
    </row>
    <row r="1782" spans="1:37" ht="15" x14ac:dyDescent="0.25">
      <c r="A1782" s="17"/>
      <c r="B1782" s="18"/>
      <c r="C1782" s="18"/>
      <c r="D1782" s="18"/>
      <c r="E1782" s="19"/>
      <c r="F1782" s="18"/>
      <c r="G1782" s="20"/>
      <c r="H1782" s="20"/>
      <c r="I1782" s="20"/>
      <c r="J1782" s="20"/>
      <c r="K1782" s="20"/>
      <c r="L1782" s="20"/>
      <c r="M1782" s="20"/>
      <c r="N1782" s="20"/>
      <c r="O1782" s="20"/>
      <c r="P1782" s="17"/>
      <c r="Q1782" s="20"/>
      <c r="R1782" s="20"/>
      <c r="S1782" s="20"/>
      <c r="T1782" s="20"/>
      <c r="U1782" s="20"/>
      <c r="V1782" s="20"/>
      <c r="W1782" s="20"/>
      <c r="X1782" s="20"/>
      <c r="Y1782" s="20"/>
      <c r="Z1782" s="20"/>
      <c r="AA1782" s="20"/>
      <c r="AB1782" s="20"/>
      <c r="AC1782" s="20"/>
      <c r="AD1782" s="20"/>
      <c r="AE1782" s="20"/>
      <c r="AF1782" s="20"/>
      <c r="AG1782" s="20"/>
      <c r="AH1782" s="20"/>
      <c r="AI1782" s="20"/>
      <c r="AJ1782" s="17"/>
      <c r="AK1782" s="20"/>
    </row>
    <row r="1783" spans="1:37" ht="15" x14ac:dyDescent="0.25">
      <c r="A1783" s="17"/>
      <c r="B1783" s="18"/>
      <c r="C1783" s="18"/>
      <c r="D1783" s="18"/>
      <c r="E1783" s="19"/>
      <c r="F1783" s="18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0"/>
      <c r="AA1783" s="20"/>
      <c r="AB1783" s="20"/>
      <c r="AC1783" s="20"/>
      <c r="AD1783" s="20"/>
      <c r="AE1783" s="20"/>
      <c r="AF1783" s="20"/>
      <c r="AG1783" s="20"/>
      <c r="AH1783" s="20"/>
      <c r="AI1783" s="20"/>
      <c r="AJ1783" s="17"/>
      <c r="AK1783" s="20"/>
    </row>
    <row r="1784" spans="1:37" ht="15" x14ac:dyDescent="0.25">
      <c r="A1784" s="17"/>
      <c r="B1784" s="18"/>
      <c r="C1784" s="18"/>
      <c r="D1784" s="18"/>
      <c r="E1784" s="19"/>
      <c r="F1784" s="18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20"/>
      <c r="AB1784" s="20"/>
      <c r="AC1784" s="20"/>
      <c r="AD1784" s="20"/>
      <c r="AE1784" s="20"/>
      <c r="AF1784" s="20"/>
      <c r="AG1784" s="20"/>
      <c r="AH1784" s="20"/>
      <c r="AI1784" s="20"/>
      <c r="AJ1784" s="17"/>
      <c r="AK1784" s="20"/>
    </row>
    <row r="1785" spans="1:37" ht="15" x14ac:dyDescent="0.25">
      <c r="A1785" s="17"/>
      <c r="B1785" s="18"/>
      <c r="C1785" s="18"/>
      <c r="D1785" s="18"/>
      <c r="E1785" s="19"/>
      <c r="F1785" s="18"/>
      <c r="G1785" s="17"/>
      <c r="H1785" s="20"/>
      <c r="I1785" s="20"/>
      <c r="J1785" s="17"/>
      <c r="K1785" s="20"/>
      <c r="L1785" s="20"/>
      <c r="M1785" s="17"/>
      <c r="N1785" s="17"/>
      <c r="O1785" s="20"/>
      <c r="P1785" s="20"/>
      <c r="Q1785" s="20"/>
      <c r="R1785" s="17"/>
      <c r="S1785" s="20"/>
      <c r="T1785" s="20"/>
      <c r="U1785" s="20"/>
      <c r="V1785" s="20"/>
      <c r="W1785" s="20"/>
      <c r="X1785" s="17"/>
      <c r="Y1785" s="20"/>
      <c r="Z1785" s="20"/>
      <c r="AA1785" s="17"/>
      <c r="AB1785" s="20"/>
      <c r="AC1785" s="20"/>
      <c r="AD1785" s="20"/>
      <c r="AE1785" s="20"/>
      <c r="AF1785" s="17"/>
      <c r="AG1785" s="20"/>
      <c r="AH1785" s="20"/>
      <c r="AI1785" s="17"/>
      <c r="AJ1785" s="17"/>
      <c r="AK1785" s="20"/>
    </row>
    <row r="1786" spans="1:37" ht="15" x14ac:dyDescent="0.25">
      <c r="A1786" s="17"/>
      <c r="B1786" s="18"/>
      <c r="C1786" s="18"/>
      <c r="D1786" s="18"/>
      <c r="E1786" s="19"/>
      <c r="F1786" s="18"/>
      <c r="G1786" s="17"/>
      <c r="H1786" s="20"/>
      <c r="I1786" s="20"/>
      <c r="J1786" s="17"/>
      <c r="K1786" s="20"/>
      <c r="L1786" s="20"/>
      <c r="M1786" s="17"/>
      <c r="N1786" s="17"/>
      <c r="O1786" s="20"/>
      <c r="P1786" s="17"/>
      <c r="Q1786" s="20"/>
      <c r="R1786" s="20"/>
      <c r="S1786" s="20"/>
      <c r="T1786" s="20"/>
      <c r="U1786" s="20"/>
      <c r="V1786" s="20"/>
      <c r="W1786" s="20"/>
      <c r="X1786" s="20"/>
      <c r="Y1786" s="20"/>
      <c r="Z1786" s="20"/>
      <c r="AA1786" s="17"/>
      <c r="AB1786" s="20"/>
      <c r="AC1786" s="20"/>
      <c r="AD1786" s="20"/>
      <c r="AE1786" s="20"/>
      <c r="AF1786" s="20"/>
      <c r="AG1786" s="20"/>
      <c r="AH1786" s="20"/>
      <c r="AI1786" s="20"/>
      <c r="AJ1786" s="17"/>
      <c r="AK1786" s="20"/>
    </row>
    <row r="1787" spans="1:37" ht="15" x14ac:dyDescent="0.25">
      <c r="A1787" s="17"/>
      <c r="B1787" s="18"/>
      <c r="C1787" s="18"/>
      <c r="D1787" s="18"/>
      <c r="E1787" s="19"/>
      <c r="F1787" s="18"/>
      <c r="G1787" s="17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0"/>
      <c r="AA1787" s="20"/>
      <c r="AB1787" s="20"/>
      <c r="AC1787" s="20"/>
      <c r="AD1787" s="20"/>
      <c r="AE1787" s="20"/>
      <c r="AF1787" s="20"/>
      <c r="AG1787" s="20"/>
      <c r="AH1787" s="20"/>
      <c r="AI1787" s="20"/>
      <c r="AJ1787" s="20"/>
      <c r="AK1787" s="20"/>
    </row>
    <row r="1788" spans="1:37" ht="15" x14ac:dyDescent="0.25">
      <c r="A1788" s="17"/>
      <c r="B1788" s="18"/>
      <c r="C1788" s="18"/>
      <c r="D1788" s="18"/>
      <c r="E1788" s="19"/>
      <c r="F1788" s="18"/>
      <c r="G1788" s="20"/>
      <c r="H1788" s="17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20"/>
      <c r="AB1788" s="20"/>
      <c r="AC1788" s="20"/>
      <c r="AD1788" s="20"/>
      <c r="AE1788" s="20"/>
      <c r="AF1788" s="20"/>
      <c r="AG1788" s="20"/>
      <c r="AH1788" s="20"/>
      <c r="AI1788" s="20"/>
      <c r="AJ1788" s="17"/>
      <c r="AK1788" s="20"/>
    </row>
    <row r="1789" spans="1:37" ht="15" x14ac:dyDescent="0.25">
      <c r="A1789" s="17"/>
      <c r="B1789" s="18"/>
      <c r="C1789" s="18"/>
      <c r="D1789" s="18"/>
      <c r="E1789" s="19"/>
      <c r="F1789" s="18"/>
      <c r="G1789" s="20"/>
      <c r="H1789" s="17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  <c r="W1789" s="20"/>
      <c r="X1789" s="20"/>
      <c r="Y1789" s="20"/>
      <c r="Z1789" s="20"/>
      <c r="AA1789" s="20"/>
      <c r="AB1789" s="20"/>
      <c r="AC1789" s="20"/>
      <c r="AD1789" s="20"/>
      <c r="AE1789" s="20"/>
      <c r="AF1789" s="20"/>
      <c r="AG1789" s="20"/>
      <c r="AH1789" s="20"/>
      <c r="AI1789" s="20"/>
      <c r="AJ1789" s="17"/>
      <c r="AK1789" s="20"/>
    </row>
    <row r="1790" spans="1:37" ht="15" x14ac:dyDescent="0.25">
      <c r="A1790" s="17"/>
      <c r="B1790" s="18"/>
      <c r="C1790" s="18"/>
      <c r="D1790" s="18"/>
      <c r="E1790" s="19"/>
      <c r="F1790" s="18"/>
      <c r="G1790" s="20"/>
      <c r="H1790" s="20"/>
      <c r="I1790" s="20"/>
      <c r="J1790" s="20"/>
      <c r="K1790" s="20"/>
      <c r="L1790" s="20"/>
      <c r="M1790" s="17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0"/>
      <c r="AA1790" s="20"/>
      <c r="AB1790" s="17"/>
      <c r="AC1790" s="20"/>
      <c r="AD1790" s="20"/>
      <c r="AE1790" s="20"/>
      <c r="AF1790" s="20"/>
      <c r="AG1790" s="20"/>
      <c r="AH1790" s="20"/>
      <c r="AI1790" s="17"/>
      <c r="AJ1790" s="20"/>
      <c r="AK1790" s="20"/>
    </row>
    <row r="1791" spans="1:37" ht="15" x14ac:dyDescent="0.25">
      <c r="A1791" s="17"/>
      <c r="B1791" s="18"/>
      <c r="C1791" s="18"/>
      <c r="D1791" s="18"/>
      <c r="E1791" s="19"/>
      <c r="F1791" s="18"/>
      <c r="G1791" s="20"/>
      <c r="H1791" s="20"/>
      <c r="I1791" s="20"/>
      <c r="J1791" s="20"/>
      <c r="K1791" s="20"/>
      <c r="L1791" s="20"/>
      <c r="M1791" s="20"/>
      <c r="N1791" s="20"/>
      <c r="O1791" s="20"/>
      <c r="P1791" s="17"/>
      <c r="Q1791" s="20"/>
      <c r="R1791" s="20"/>
      <c r="S1791" s="20"/>
      <c r="T1791" s="20"/>
      <c r="U1791" s="20"/>
      <c r="V1791" s="20"/>
      <c r="W1791" s="20"/>
      <c r="X1791" s="20"/>
      <c r="Y1791" s="20"/>
      <c r="Z1791" s="20"/>
      <c r="AA1791" s="17"/>
      <c r="AB1791" s="20"/>
      <c r="AC1791" s="20"/>
      <c r="AD1791" s="20"/>
      <c r="AE1791" s="20"/>
      <c r="AF1791" s="20"/>
      <c r="AG1791" s="20"/>
      <c r="AH1791" s="20"/>
      <c r="AI1791" s="20"/>
      <c r="AJ1791" s="17"/>
      <c r="AK1791" s="20"/>
    </row>
    <row r="1792" spans="1:37" ht="15" x14ac:dyDescent="0.25">
      <c r="A1792" s="17"/>
      <c r="B1792" s="18"/>
      <c r="C1792" s="18"/>
      <c r="D1792" s="18"/>
      <c r="E1792" s="19"/>
      <c r="F1792" s="18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0"/>
      <c r="AA1792" s="20"/>
      <c r="AB1792" s="20"/>
      <c r="AC1792" s="20"/>
      <c r="AD1792" s="20"/>
      <c r="AE1792" s="20"/>
      <c r="AF1792" s="20"/>
      <c r="AG1792" s="20"/>
      <c r="AH1792" s="20"/>
      <c r="AI1792" s="20"/>
      <c r="AJ1792" s="17"/>
      <c r="AK1792" s="20"/>
    </row>
    <row r="1793" spans="1:37" ht="15" x14ac:dyDescent="0.25">
      <c r="A1793" s="17"/>
      <c r="B1793" s="18"/>
      <c r="C1793" s="18"/>
      <c r="D1793" s="18"/>
      <c r="E1793" s="19"/>
      <c r="F1793" s="18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  <c r="W1793" s="20"/>
      <c r="X1793" s="20"/>
      <c r="Y1793" s="20"/>
      <c r="Z1793" s="20"/>
      <c r="AA1793" s="20"/>
      <c r="AB1793" s="20"/>
      <c r="AC1793" s="20"/>
      <c r="AD1793" s="20"/>
      <c r="AE1793" s="20"/>
      <c r="AF1793" s="20"/>
      <c r="AG1793" s="20"/>
      <c r="AH1793" s="20"/>
      <c r="AI1793" s="20"/>
      <c r="AJ1793" s="17"/>
      <c r="AK1793" s="20"/>
    </row>
    <row r="1794" spans="1:37" ht="15" x14ac:dyDescent="0.25">
      <c r="A1794" s="17"/>
      <c r="B1794" s="18"/>
      <c r="C1794" s="18"/>
      <c r="D1794" s="18"/>
      <c r="E1794" s="19"/>
      <c r="F1794" s="18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0"/>
      <c r="AA1794" s="20"/>
      <c r="AB1794" s="20"/>
      <c r="AC1794" s="20"/>
      <c r="AD1794" s="20"/>
      <c r="AE1794" s="20"/>
      <c r="AF1794" s="20"/>
      <c r="AG1794" s="20"/>
      <c r="AH1794" s="20"/>
      <c r="AI1794" s="20"/>
      <c r="AJ1794" s="17"/>
      <c r="AK1794" s="20"/>
    </row>
    <row r="1795" spans="1:37" ht="15" x14ac:dyDescent="0.25">
      <c r="A1795" s="17"/>
      <c r="B1795" s="18"/>
      <c r="C1795" s="18"/>
      <c r="D1795" s="18"/>
      <c r="E1795" s="19"/>
      <c r="F1795" s="18"/>
      <c r="G1795" s="20"/>
      <c r="H1795" s="20"/>
      <c r="I1795" s="20"/>
      <c r="J1795" s="20"/>
      <c r="K1795" s="20"/>
      <c r="L1795" s="20"/>
      <c r="M1795" s="20"/>
      <c r="N1795" s="17"/>
      <c r="O1795" s="20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0"/>
      <c r="AA1795" s="20"/>
      <c r="AB1795" s="20"/>
      <c r="AC1795" s="20"/>
      <c r="AD1795" s="20"/>
      <c r="AE1795" s="20"/>
      <c r="AF1795" s="20"/>
      <c r="AG1795" s="20"/>
      <c r="AH1795" s="20"/>
      <c r="AI1795" s="20"/>
      <c r="AJ1795" s="20"/>
      <c r="AK1795" s="20"/>
    </row>
    <row r="1796" spans="1:37" ht="15" x14ac:dyDescent="0.25">
      <c r="A1796" s="17"/>
      <c r="B1796" s="18"/>
      <c r="C1796" s="18"/>
      <c r="D1796" s="18"/>
      <c r="E1796" s="19"/>
      <c r="F1796" s="18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0"/>
      <c r="AA1796" s="20"/>
      <c r="AB1796" s="20"/>
      <c r="AC1796" s="20"/>
      <c r="AD1796" s="20"/>
      <c r="AE1796" s="20"/>
      <c r="AF1796" s="20"/>
      <c r="AG1796" s="20"/>
      <c r="AH1796" s="20"/>
      <c r="AI1796" s="20"/>
      <c r="AJ1796" s="17"/>
      <c r="AK1796" s="20"/>
    </row>
    <row r="1797" spans="1:37" ht="15" x14ac:dyDescent="0.25">
      <c r="A1797" s="17"/>
      <c r="B1797" s="18"/>
      <c r="C1797" s="18"/>
      <c r="D1797" s="18"/>
      <c r="E1797" s="19"/>
      <c r="F1797" s="18"/>
      <c r="G1797" s="20"/>
      <c r="H1797" s="20"/>
      <c r="I1797" s="20"/>
      <c r="J1797" s="20"/>
      <c r="K1797" s="20"/>
      <c r="L1797" s="20"/>
      <c r="M1797" s="20"/>
      <c r="N1797" s="20"/>
      <c r="O1797" s="17"/>
      <c r="P1797" s="20"/>
      <c r="Q1797" s="20"/>
      <c r="R1797" s="20"/>
      <c r="S1797" s="20"/>
      <c r="T1797" s="20"/>
      <c r="U1797" s="20"/>
      <c r="V1797" s="20"/>
      <c r="W1797" s="20"/>
      <c r="X1797" s="20"/>
      <c r="Y1797" s="20"/>
      <c r="Z1797" s="20"/>
      <c r="AA1797" s="20"/>
      <c r="AB1797" s="20"/>
      <c r="AC1797" s="20"/>
      <c r="AD1797" s="20"/>
      <c r="AE1797" s="20"/>
      <c r="AF1797" s="20"/>
      <c r="AG1797" s="20"/>
      <c r="AH1797" s="20"/>
      <c r="AI1797" s="20"/>
      <c r="AJ1797" s="20"/>
      <c r="AK1797" s="20"/>
    </row>
    <row r="1798" spans="1:37" ht="15" x14ac:dyDescent="0.25">
      <c r="A1798" s="17"/>
      <c r="B1798" s="18"/>
      <c r="C1798" s="18"/>
      <c r="D1798" s="18"/>
      <c r="E1798" s="19"/>
      <c r="F1798" s="18"/>
      <c r="G1798" s="17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0"/>
      <c r="AA1798" s="20"/>
      <c r="AB1798" s="20"/>
      <c r="AC1798" s="20"/>
      <c r="AD1798" s="20"/>
      <c r="AE1798" s="20"/>
      <c r="AF1798" s="20"/>
      <c r="AG1798" s="20"/>
      <c r="AH1798" s="20"/>
      <c r="AI1798" s="20"/>
      <c r="AJ1798" s="20"/>
      <c r="AK1798" s="20"/>
    </row>
    <row r="1799" spans="1:37" ht="15" x14ac:dyDescent="0.25">
      <c r="A1799" s="17"/>
      <c r="B1799" s="18"/>
      <c r="C1799" s="18"/>
      <c r="D1799" s="18"/>
      <c r="E1799" s="19"/>
      <c r="F1799" s="18"/>
      <c r="G1799" s="20"/>
      <c r="H1799" s="20"/>
      <c r="I1799" s="20"/>
      <c r="J1799" s="20"/>
      <c r="K1799" s="20"/>
      <c r="L1799" s="20"/>
      <c r="M1799" s="20"/>
      <c r="N1799" s="20"/>
      <c r="O1799" s="20"/>
      <c r="P1799" s="17"/>
      <c r="Q1799" s="20"/>
      <c r="R1799" s="20"/>
      <c r="S1799" s="20"/>
      <c r="T1799" s="20"/>
      <c r="U1799" s="20"/>
      <c r="V1799" s="20"/>
      <c r="W1799" s="20"/>
      <c r="X1799" s="20"/>
      <c r="Y1799" s="20"/>
      <c r="Z1799" s="20"/>
      <c r="AA1799" s="17"/>
      <c r="AB1799" s="20"/>
      <c r="AC1799" s="20"/>
      <c r="AD1799" s="20"/>
      <c r="AE1799" s="20"/>
      <c r="AF1799" s="20"/>
      <c r="AG1799" s="20"/>
      <c r="AH1799" s="20"/>
      <c r="AI1799" s="20"/>
      <c r="AJ1799" s="17"/>
      <c r="AK1799" s="20"/>
    </row>
    <row r="1800" spans="1:37" ht="15" x14ac:dyDescent="0.25">
      <c r="A1800" s="17"/>
      <c r="B1800" s="18"/>
      <c r="C1800" s="18"/>
      <c r="D1800" s="18"/>
      <c r="E1800" s="19"/>
      <c r="F1800" s="18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0"/>
      <c r="AA1800" s="17"/>
      <c r="AB1800" s="20"/>
      <c r="AC1800" s="20"/>
      <c r="AD1800" s="20"/>
      <c r="AE1800" s="20"/>
      <c r="AF1800" s="20"/>
      <c r="AG1800" s="20"/>
      <c r="AH1800" s="20"/>
      <c r="AI1800" s="20"/>
      <c r="AJ1800" s="20"/>
      <c r="AK1800" s="20"/>
    </row>
    <row r="1801" spans="1:37" ht="15" x14ac:dyDescent="0.25">
      <c r="A1801" s="17"/>
      <c r="B1801" s="18"/>
      <c r="C1801" s="18"/>
      <c r="D1801" s="18"/>
      <c r="E1801" s="19"/>
      <c r="F1801" s="18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0"/>
      <c r="AA1801" s="17"/>
      <c r="AB1801" s="20"/>
      <c r="AC1801" s="20"/>
      <c r="AD1801" s="20"/>
      <c r="AE1801" s="20"/>
      <c r="AF1801" s="20"/>
      <c r="AG1801" s="20"/>
      <c r="AH1801" s="20"/>
      <c r="AI1801" s="20"/>
      <c r="AJ1801" s="17"/>
      <c r="AK1801" s="20"/>
    </row>
    <row r="1802" spans="1:37" ht="15" x14ac:dyDescent="0.25">
      <c r="A1802" s="17"/>
      <c r="B1802" s="18"/>
      <c r="C1802" s="18"/>
      <c r="D1802" s="18"/>
      <c r="E1802" s="19"/>
      <c r="F1802" s="18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20"/>
      <c r="AB1802" s="20"/>
      <c r="AC1802" s="20"/>
      <c r="AD1802" s="20"/>
      <c r="AE1802" s="20"/>
      <c r="AF1802" s="20"/>
      <c r="AG1802" s="20"/>
      <c r="AH1802" s="20"/>
      <c r="AI1802" s="20"/>
      <c r="AJ1802" s="17"/>
      <c r="AK1802" s="20"/>
    </row>
    <row r="1803" spans="1:37" ht="15" x14ac:dyDescent="0.25">
      <c r="A1803" s="17"/>
      <c r="B1803" s="18"/>
      <c r="C1803" s="18"/>
      <c r="D1803" s="18"/>
      <c r="E1803" s="19"/>
      <c r="F1803" s="18"/>
      <c r="G1803" s="17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  <c r="W1803" s="20"/>
      <c r="X1803" s="17"/>
      <c r="Y1803" s="20"/>
      <c r="Z1803" s="20"/>
      <c r="AA1803" s="17"/>
      <c r="AB1803" s="20"/>
      <c r="AC1803" s="20"/>
      <c r="AD1803" s="20"/>
      <c r="AE1803" s="20"/>
      <c r="AF1803" s="17"/>
      <c r="AG1803" s="20"/>
      <c r="AH1803" s="20"/>
      <c r="AI1803" s="20"/>
      <c r="AJ1803" s="20"/>
      <c r="AK1803" s="20"/>
    </row>
    <row r="1804" spans="1:37" ht="15" x14ac:dyDescent="0.25">
      <c r="A1804" s="17"/>
      <c r="B1804" s="18"/>
      <c r="C1804" s="18"/>
      <c r="D1804" s="18"/>
      <c r="E1804" s="19"/>
      <c r="F1804" s="18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  <c r="X1804" s="17"/>
      <c r="Y1804" s="20"/>
      <c r="Z1804" s="20"/>
      <c r="AA1804" s="17"/>
      <c r="AB1804" s="20"/>
      <c r="AC1804" s="20"/>
      <c r="AD1804" s="20"/>
      <c r="AE1804" s="20"/>
      <c r="AF1804" s="20"/>
      <c r="AG1804" s="20"/>
      <c r="AH1804" s="20"/>
      <c r="AI1804" s="20"/>
      <c r="AJ1804" s="17"/>
      <c r="AK1804" s="20"/>
    </row>
    <row r="1805" spans="1:37" ht="15" x14ac:dyDescent="0.25">
      <c r="A1805" s="17"/>
      <c r="B1805" s="18"/>
      <c r="C1805" s="18"/>
      <c r="D1805" s="18"/>
      <c r="E1805" s="19"/>
      <c r="F1805" s="18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  <c r="W1805" s="20"/>
      <c r="X1805" s="20"/>
      <c r="Y1805" s="20"/>
      <c r="Z1805" s="20"/>
      <c r="AA1805" s="17"/>
      <c r="AB1805" s="20"/>
      <c r="AC1805" s="20"/>
      <c r="AD1805" s="20"/>
      <c r="AE1805" s="20"/>
      <c r="AF1805" s="20"/>
      <c r="AG1805" s="20"/>
      <c r="AH1805" s="20"/>
      <c r="AI1805" s="20"/>
      <c r="AJ1805" s="17"/>
      <c r="AK1805" s="20"/>
    </row>
    <row r="1806" spans="1:37" ht="15" x14ac:dyDescent="0.25">
      <c r="A1806" s="17"/>
      <c r="B1806" s="18"/>
      <c r="C1806" s="18"/>
      <c r="D1806" s="18"/>
      <c r="E1806" s="19"/>
      <c r="F1806" s="18"/>
      <c r="G1806" s="20"/>
      <c r="H1806" s="20"/>
      <c r="I1806" s="20"/>
      <c r="J1806" s="20"/>
      <c r="K1806" s="17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20"/>
      <c r="AB1806" s="20"/>
      <c r="AC1806" s="20"/>
      <c r="AD1806" s="20"/>
      <c r="AE1806" s="20"/>
      <c r="AF1806" s="20"/>
      <c r="AG1806" s="20"/>
      <c r="AH1806" s="20"/>
      <c r="AI1806" s="20"/>
      <c r="AJ1806" s="20"/>
      <c r="AK1806" s="20"/>
    </row>
    <row r="1807" spans="1:37" ht="15" x14ac:dyDescent="0.25">
      <c r="A1807" s="17"/>
      <c r="B1807" s="18"/>
      <c r="C1807" s="18"/>
      <c r="D1807" s="18"/>
      <c r="E1807" s="19"/>
      <c r="F1807" s="18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  <c r="W1807" s="20"/>
      <c r="X1807" s="20"/>
      <c r="Y1807" s="20"/>
      <c r="Z1807" s="20"/>
      <c r="AA1807" s="20"/>
      <c r="AB1807" s="17"/>
      <c r="AC1807" s="20"/>
      <c r="AD1807" s="20"/>
      <c r="AE1807" s="20"/>
      <c r="AF1807" s="20"/>
      <c r="AG1807" s="20"/>
      <c r="AH1807" s="20"/>
      <c r="AI1807" s="20"/>
      <c r="AJ1807" s="20"/>
      <c r="AK1807" s="20"/>
    </row>
    <row r="1808" spans="1:37" ht="15" x14ac:dyDescent="0.25">
      <c r="A1808" s="17"/>
      <c r="B1808" s="18"/>
      <c r="C1808" s="18"/>
      <c r="D1808" s="18"/>
      <c r="E1808" s="19"/>
      <c r="F1808" s="18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0"/>
      <c r="AA1808" s="20"/>
      <c r="AB1808" s="20"/>
      <c r="AC1808" s="20"/>
      <c r="AD1808" s="20"/>
      <c r="AE1808" s="20"/>
      <c r="AF1808" s="20"/>
      <c r="AG1808" s="20"/>
      <c r="AH1808" s="20"/>
      <c r="AI1808" s="20"/>
      <c r="AJ1808" s="17"/>
      <c r="AK1808" s="20"/>
    </row>
    <row r="1809" spans="1:37" ht="15" x14ac:dyDescent="0.25">
      <c r="A1809" s="17"/>
      <c r="B1809" s="18"/>
      <c r="C1809" s="18"/>
      <c r="D1809" s="18"/>
      <c r="E1809" s="19"/>
      <c r="F1809" s="18"/>
      <c r="G1809" s="17"/>
      <c r="H1809" s="20"/>
      <c r="I1809" s="20"/>
      <c r="J1809" s="20"/>
      <c r="K1809" s="20"/>
      <c r="L1809" s="17"/>
      <c r="M1809" s="20"/>
      <c r="N1809" s="20"/>
      <c r="O1809" s="20"/>
      <c r="P1809" s="20"/>
      <c r="Q1809" s="20"/>
      <c r="R1809" s="17"/>
      <c r="S1809" s="20"/>
      <c r="T1809" s="20"/>
      <c r="U1809" s="20"/>
      <c r="V1809" s="20"/>
      <c r="W1809" s="20"/>
      <c r="X1809" s="20"/>
      <c r="Y1809" s="20"/>
      <c r="Z1809" s="20"/>
      <c r="AA1809" s="17"/>
      <c r="AB1809" s="20"/>
      <c r="AC1809" s="20"/>
      <c r="AD1809" s="20"/>
      <c r="AE1809" s="20"/>
      <c r="AF1809" s="20"/>
      <c r="AG1809" s="20"/>
      <c r="AH1809" s="20"/>
      <c r="AI1809" s="17"/>
      <c r="AJ1809" s="20"/>
      <c r="AK1809" s="20"/>
    </row>
    <row r="1810" spans="1:37" ht="15" x14ac:dyDescent="0.25">
      <c r="A1810" s="17"/>
      <c r="B1810" s="18"/>
      <c r="C1810" s="18"/>
      <c r="D1810" s="18"/>
      <c r="E1810" s="19"/>
      <c r="F1810" s="18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17"/>
      <c r="S1810" s="20"/>
      <c r="T1810" s="20"/>
      <c r="U1810" s="20"/>
      <c r="V1810" s="20"/>
      <c r="W1810" s="20"/>
      <c r="X1810" s="20"/>
      <c r="Y1810" s="20"/>
      <c r="Z1810" s="20"/>
      <c r="AA1810" s="20"/>
      <c r="AB1810" s="20"/>
      <c r="AC1810" s="20"/>
      <c r="AD1810" s="20"/>
      <c r="AE1810" s="20"/>
      <c r="AF1810" s="20"/>
      <c r="AG1810" s="20"/>
      <c r="AH1810" s="20"/>
      <c r="AI1810" s="17"/>
      <c r="AJ1810" s="17"/>
      <c r="AK1810" s="20"/>
    </row>
    <row r="1811" spans="1:37" ht="15" x14ac:dyDescent="0.25">
      <c r="A1811" s="17"/>
      <c r="B1811" s="18"/>
      <c r="C1811" s="18"/>
      <c r="D1811" s="18"/>
      <c r="E1811" s="19"/>
      <c r="F1811" s="18"/>
      <c r="G1811" s="20"/>
      <c r="H1811" s="20"/>
      <c r="I1811" s="20"/>
      <c r="J1811" s="20"/>
      <c r="K1811" s="20"/>
      <c r="L1811" s="20"/>
      <c r="M1811" s="20"/>
      <c r="N1811" s="20"/>
      <c r="O1811" s="17"/>
      <c r="P1811" s="20"/>
      <c r="Q1811" s="20"/>
      <c r="R1811" s="20"/>
      <c r="S1811" s="20"/>
      <c r="T1811" s="20"/>
      <c r="U1811" s="20"/>
      <c r="V1811" s="20"/>
      <c r="W1811" s="20"/>
      <c r="X1811" s="20"/>
      <c r="Y1811" s="20"/>
      <c r="Z1811" s="20"/>
      <c r="AA1811" s="20"/>
      <c r="AB1811" s="20"/>
      <c r="AC1811" s="20"/>
      <c r="AD1811" s="20"/>
      <c r="AE1811" s="20"/>
      <c r="AF1811" s="20"/>
      <c r="AG1811" s="20"/>
      <c r="AH1811" s="20"/>
      <c r="AI1811" s="20"/>
      <c r="AJ1811" s="20"/>
      <c r="AK1811" s="20"/>
    </row>
    <row r="1812" spans="1:37" ht="15" x14ac:dyDescent="0.25">
      <c r="A1812" s="17"/>
      <c r="B1812" s="18"/>
      <c r="C1812" s="18"/>
      <c r="D1812" s="18"/>
      <c r="E1812" s="19"/>
      <c r="F1812" s="18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0"/>
      <c r="AA1812" s="20"/>
      <c r="AB1812" s="20"/>
      <c r="AC1812" s="20"/>
      <c r="AD1812" s="20"/>
      <c r="AE1812" s="20"/>
      <c r="AF1812" s="20"/>
      <c r="AG1812" s="20"/>
      <c r="AH1812" s="20"/>
      <c r="AI1812" s="17"/>
      <c r="AJ1812" s="20"/>
      <c r="AK1812" s="20"/>
    </row>
    <row r="1813" spans="1:37" ht="15" x14ac:dyDescent="0.25">
      <c r="A1813" s="17"/>
      <c r="B1813" s="18"/>
      <c r="C1813" s="18"/>
      <c r="D1813" s="18"/>
      <c r="E1813" s="19"/>
      <c r="F1813" s="18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  <c r="Z1813" s="20"/>
      <c r="AA1813" s="20"/>
      <c r="AB1813" s="20"/>
      <c r="AC1813" s="20"/>
      <c r="AD1813" s="20"/>
      <c r="AE1813" s="20"/>
      <c r="AF1813" s="20"/>
      <c r="AG1813" s="20"/>
      <c r="AH1813" s="20"/>
      <c r="AI1813" s="20"/>
      <c r="AJ1813" s="17"/>
      <c r="AK1813" s="20"/>
    </row>
    <row r="1814" spans="1:37" ht="15" x14ac:dyDescent="0.25">
      <c r="A1814" s="17"/>
      <c r="B1814" s="18"/>
      <c r="C1814" s="18"/>
      <c r="D1814" s="18"/>
      <c r="E1814" s="19"/>
      <c r="F1814" s="18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20"/>
      <c r="AB1814" s="20"/>
      <c r="AC1814" s="20"/>
      <c r="AD1814" s="20"/>
      <c r="AE1814" s="20"/>
      <c r="AF1814" s="20"/>
      <c r="AG1814" s="20"/>
      <c r="AH1814" s="20"/>
      <c r="AI1814" s="20"/>
      <c r="AJ1814" s="17"/>
      <c r="AK1814" s="20"/>
    </row>
    <row r="1815" spans="1:37" ht="15" x14ac:dyDescent="0.25">
      <c r="A1815" s="17"/>
      <c r="B1815" s="18"/>
      <c r="C1815" s="18"/>
      <c r="D1815" s="18"/>
      <c r="E1815" s="19"/>
      <c r="F1815" s="18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  <c r="W1815" s="20"/>
      <c r="X1815" s="20"/>
      <c r="Y1815" s="20"/>
      <c r="Z1815" s="20"/>
      <c r="AA1815" s="17"/>
      <c r="AB1815" s="20"/>
      <c r="AC1815" s="20"/>
      <c r="AD1815" s="20"/>
      <c r="AE1815" s="20"/>
      <c r="AF1815" s="20"/>
      <c r="AG1815" s="20"/>
      <c r="AH1815" s="20"/>
      <c r="AI1815" s="20"/>
      <c r="AJ1815" s="17"/>
      <c r="AK1815" s="20"/>
    </row>
    <row r="1816" spans="1:37" ht="15" x14ac:dyDescent="0.25">
      <c r="A1816" s="17"/>
      <c r="B1816" s="18"/>
      <c r="C1816" s="18"/>
      <c r="D1816" s="18"/>
      <c r="E1816" s="19"/>
      <c r="F1816" s="18"/>
      <c r="G1816" s="20"/>
      <c r="H1816" s="20"/>
      <c r="I1816" s="20"/>
      <c r="J1816" s="20"/>
      <c r="K1816" s="20"/>
      <c r="L1816" s="20"/>
      <c r="M1816" s="20"/>
      <c r="N1816" s="20"/>
      <c r="O1816" s="20"/>
      <c r="P1816" s="17"/>
      <c r="Q1816" s="20"/>
      <c r="R1816" s="20"/>
      <c r="S1816" s="20"/>
      <c r="T1816" s="20"/>
      <c r="U1816" s="20"/>
      <c r="V1816" s="20"/>
      <c r="W1816" s="20"/>
      <c r="X1816" s="20"/>
      <c r="Y1816" s="20"/>
      <c r="Z1816" s="20"/>
      <c r="AA1816" s="20"/>
      <c r="AB1816" s="20"/>
      <c r="AC1816" s="20"/>
      <c r="AD1816" s="20"/>
      <c r="AE1816" s="20"/>
      <c r="AF1816" s="20"/>
      <c r="AG1816" s="20"/>
      <c r="AH1816" s="20"/>
      <c r="AI1816" s="20"/>
      <c r="AJ1816" s="20"/>
      <c r="AK1816" s="20"/>
    </row>
    <row r="1817" spans="1:37" ht="15" x14ac:dyDescent="0.25">
      <c r="A1817" s="17"/>
      <c r="B1817" s="18"/>
      <c r="C1817" s="18"/>
      <c r="D1817" s="18"/>
      <c r="E1817" s="19"/>
      <c r="F1817" s="18"/>
      <c r="G1817" s="20"/>
      <c r="H1817" s="20"/>
      <c r="I1817" s="20"/>
      <c r="J1817" s="20"/>
      <c r="K1817" s="20"/>
      <c r="L1817" s="20"/>
      <c r="M1817" s="20"/>
      <c r="N1817" s="20"/>
      <c r="O1817" s="20"/>
      <c r="P1817" s="17"/>
      <c r="Q1817" s="20"/>
      <c r="R1817" s="20"/>
      <c r="S1817" s="20"/>
      <c r="T1817" s="20"/>
      <c r="U1817" s="20"/>
      <c r="V1817" s="20"/>
      <c r="W1817" s="20"/>
      <c r="X1817" s="20"/>
      <c r="Y1817" s="20"/>
      <c r="Z1817" s="20"/>
      <c r="AA1817" s="20"/>
      <c r="AB1817" s="20"/>
      <c r="AC1817" s="20"/>
      <c r="AD1817" s="20"/>
      <c r="AE1817" s="20"/>
      <c r="AF1817" s="20"/>
      <c r="AG1817" s="20"/>
      <c r="AH1817" s="20"/>
      <c r="AI1817" s="20"/>
      <c r="AJ1817" s="20"/>
      <c r="AK1817" s="20"/>
    </row>
    <row r="1818" spans="1:37" ht="15" x14ac:dyDescent="0.25">
      <c r="A1818" s="17"/>
      <c r="B1818" s="18"/>
      <c r="C1818" s="18"/>
      <c r="D1818" s="18"/>
      <c r="E1818" s="19"/>
      <c r="F1818" s="18"/>
      <c r="G1818" s="20"/>
      <c r="H1818" s="20"/>
      <c r="I1818" s="20"/>
      <c r="J1818" s="20"/>
      <c r="K1818" s="20"/>
      <c r="L1818" s="20"/>
      <c r="M1818" s="20"/>
      <c r="N1818" s="20"/>
      <c r="O1818" s="20"/>
      <c r="P1818" s="17"/>
      <c r="Q1818" s="20"/>
      <c r="R1818" s="20"/>
      <c r="S1818" s="20"/>
      <c r="T1818" s="20"/>
      <c r="U1818" s="20"/>
      <c r="V1818" s="20"/>
      <c r="W1818" s="20"/>
      <c r="X1818" s="20"/>
      <c r="Y1818" s="20"/>
      <c r="Z1818" s="20"/>
      <c r="AA1818" s="20"/>
      <c r="AB1818" s="20"/>
      <c r="AC1818" s="20"/>
      <c r="AD1818" s="20"/>
      <c r="AE1818" s="20"/>
      <c r="AF1818" s="20"/>
      <c r="AG1818" s="20"/>
      <c r="AH1818" s="20"/>
      <c r="AI1818" s="20"/>
      <c r="AJ1818" s="17"/>
      <c r="AK1818" s="20"/>
    </row>
    <row r="1819" spans="1:37" ht="15" x14ac:dyDescent="0.25">
      <c r="A1819" s="17"/>
      <c r="B1819" s="18"/>
      <c r="C1819" s="18"/>
      <c r="D1819" s="18"/>
      <c r="E1819" s="19"/>
      <c r="F1819" s="18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  <c r="Z1819" s="20"/>
      <c r="AA1819" s="20"/>
      <c r="AB1819" s="20"/>
      <c r="AC1819" s="20"/>
      <c r="AD1819" s="20"/>
      <c r="AE1819" s="20"/>
      <c r="AF1819" s="20"/>
      <c r="AG1819" s="20"/>
      <c r="AH1819" s="20"/>
      <c r="AI1819" s="20"/>
      <c r="AJ1819" s="17"/>
      <c r="AK1819" s="20"/>
    </row>
    <row r="1820" spans="1:37" ht="15" x14ac:dyDescent="0.25">
      <c r="A1820" s="17"/>
      <c r="B1820" s="18"/>
      <c r="C1820" s="18"/>
      <c r="D1820" s="18"/>
      <c r="E1820" s="19"/>
      <c r="F1820" s="18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0"/>
      <c r="AA1820" s="20"/>
      <c r="AB1820" s="20"/>
      <c r="AC1820" s="20"/>
      <c r="AD1820" s="20"/>
      <c r="AE1820" s="20"/>
      <c r="AF1820" s="20"/>
      <c r="AG1820" s="20"/>
      <c r="AH1820" s="20"/>
      <c r="AI1820" s="20"/>
      <c r="AJ1820" s="17"/>
      <c r="AK1820" s="20"/>
    </row>
    <row r="1821" spans="1:37" ht="15" x14ac:dyDescent="0.25">
      <c r="A1821" s="17"/>
      <c r="B1821" s="18"/>
      <c r="C1821" s="18"/>
      <c r="D1821" s="18"/>
      <c r="E1821" s="19"/>
      <c r="F1821" s="18"/>
      <c r="G1821" s="17"/>
      <c r="H1821" s="20"/>
      <c r="I1821" s="20"/>
      <c r="J1821" s="17"/>
      <c r="K1821" s="20"/>
      <c r="L1821" s="20"/>
      <c r="M1821" s="17"/>
      <c r="N1821" s="17"/>
      <c r="O1821" s="20"/>
      <c r="P1821" s="20"/>
      <c r="Q1821" s="20"/>
      <c r="R1821" s="17"/>
      <c r="S1821" s="20"/>
      <c r="T1821" s="20"/>
      <c r="U1821" s="20"/>
      <c r="V1821" s="20"/>
      <c r="W1821" s="20"/>
      <c r="X1821" s="17"/>
      <c r="Y1821" s="20"/>
      <c r="Z1821" s="20"/>
      <c r="AA1821" s="17"/>
      <c r="AB1821" s="20"/>
      <c r="AC1821" s="20"/>
      <c r="AD1821" s="20"/>
      <c r="AE1821" s="20"/>
      <c r="AF1821" s="17"/>
      <c r="AG1821" s="20"/>
      <c r="AH1821" s="20"/>
      <c r="AI1821" s="17"/>
      <c r="AJ1821" s="17"/>
      <c r="AK1821" s="20"/>
    </row>
    <row r="1822" spans="1:37" ht="15" x14ac:dyDescent="0.25">
      <c r="A1822" s="17"/>
      <c r="B1822" s="18"/>
      <c r="C1822" s="18"/>
      <c r="D1822" s="18"/>
      <c r="E1822" s="19"/>
      <c r="F1822" s="18"/>
      <c r="G1822" s="17"/>
      <c r="H1822" s="20"/>
      <c r="I1822" s="20"/>
      <c r="J1822" s="17"/>
      <c r="K1822" s="20"/>
      <c r="L1822" s="20"/>
      <c r="M1822" s="17"/>
      <c r="N1822" s="17"/>
      <c r="O1822" s="20"/>
      <c r="P1822" s="17"/>
      <c r="Q1822" s="20"/>
      <c r="R1822" s="20"/>
      <c r="S1822" s="20"/>
      <c r="T1822" s="20"/>
      <c r="U1822" s="20"/>
      <c r="V1822" s="20"/>
      <c r="W1822" s="20"/>
      <c r="X1822" s="20"/>
      <c r="Y1822" s="20"/>
      <c r="Z1822" s="20"/>
      <c r="AA1822" s="17"/>
      <c r="AB1822" s="20"/>
      <c r="AC1822" s="20"/>
      <c r="AD1822" s="20"/>
      <c r="AE1822" s="20"/>
      <c r="AF1822" s="20"/>
      <c r="AG1822" s="20"/>
      <c r="AH1822" s="20"/>
      <c r="AI1822" s="20"/>
      <c r="AJ1822" s="17"/>
      <c r="AK1822" s="20"/>
    </row>
    <row r="1823" spans="1:37" ht="15" x14ac:dyDescent="0.25">
      <c r="A1823" s="17"/>
      <c r="B1823" s="18"/>
      <c r="C1823" s="18"/>
      <c r="D1823" s="18"/>
      <c r="E1823" s="19"/>
      <c r="F1823" s="18"/>
      <c r="G1823" s="17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0"/>
      <c r="AA1823" s="20"/>
      <c r="AB1823" s="20"/>
      <c r="AC1823" s="20"/>
      <c r="AD1823" s="20"/>
      <c r="AE1823" s="20"/>
      <c r="AF1823" s="20"/>
      <c r="AG1823" s="20"/>
      <c r="AH1823" s="20"/>
      <c r="AI1823" s="20"/>
      <c r="AJ1823" s="20"/>
      <c r="AK1823" s="20"/>
    </row>
    <row r="1824" spans="1:37" ht="15" x14ac:dyDescent="0.25">
      <c r="A1824" s="17"/>
      <c r="B1824" s="18"/>
      <c r="C1824" s="18"/>
      <c r="D1824" s="18"/>
      <c r="E1824" s="19"/>
      <c r="F1824" s="18"/>
      <c r="G1824" s="20"/>
      <c r="H1824" s="17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0"/>
      <c r="AA1824" s="20"/>
      <c r="AB1824" s="20"/>
      <c r="AC1824" s="20"/>
      <c r="AD1824" s="20"/>
      <c r="AE1824" s="20"/>
      <c r="AF1824" s="20"/>
      <c r="AG1824" s="20"/>
      <c r="AH1824" s="20"/>
      <c r="AI1824" s="20"/>
      <c r="AJ1824" s="17"/>
      <c r="AK1824" s="20"/>
    </row>
    <row r="1825" spans="1:37" ht="15" x14ac:dyDescent="0.25">
      <c r="A1825" s="17"/>
      <c r="B1825" s="18"/>
      <c r="C1825" s="18"/>
      <c r="D1825" s="18"/>
      <c r="E1825" s="19"/>
      <c r="F1825" s="18"/>
      <c r="G1825" s="20"/>
      <c r="H1825" s="17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0"/>
      <c r="AA1825" s="20"/>
      <c r="AB1825" s="20"/>
      <c r="AC1825" s="20"/>
      <c r="AD1825" s="20"/>
      <c r="AE1825" s="20"/>
      <c r="AF1825" s="20"/>
      <c r="AG1825" s="20"/>
      <c r="AH1825" s="20"/>
      <c r="AI1825" s="20"/>
      <c r="AJ1825" s="17"/>
      <c r="AK1825" s="20"/>
    </row>
    <row r="1826" spans="1:37" ht="15" x14ac:dyDescent="0.25">
      <c r="A1826" s="17"/>
      <c r="B1826" s="18"/>
      <c r="C1826" s="18"/>
      <c r="D1826" s="18"/>
      <c r="E1826" s="19"/>
      <c r="F1826" s="18"/>
      <c r="G1826" s="20"/>
      <c r="H1826" s="20"/>
      <c r="I1826" s="20"/>
      <c r="J1826" s="20"/>
      <c r="K1826" s="20"/>
      <c r="L1826" s="20"/>
      <c r="M1826" s="17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20"/>
      <c r="AB1826" s="17"/>
      <c r="AC1826" s="20"/>
      <c r="AD1826" s="20"/>
      <c r="AE1826" s="20"/>
      <c r="AF1826" s="20"/>
      <c r="AG1826" s="20"/>
      <c r="AH1826" s="20"/>
      <c r="AI1826" s="17"/>
      <c r="AJ1826" s="20"/>
      <c r="AK1826" s="20"/>
    </row>
    <row r="1827" spans="1:37" ht="15" x14ac:dyDescent="0.25">
      <c r="A1827" s="17"/>
      <c r="B1827" s="18"/>
      <c r="C1827" s="18"/>
      <c r="D1827" s="18"/>
      <c r="E1827" s="19"/>
      <c r="F1827" s="18"/>
      <c r="G1827" s="20"/>
      <c r="H1827" s="20"/>
      <c r="I1827" s="20"/>
      <c r="J1827" s="20"/>
      <c r="K1827" s="20"/>
      <c r="L1827" s="20"/>
      <c r="M1827" s="20"/>
      <c r="N1827" s="20"/>
      <c r="O1827" s="20"/>
      <c r="P1827" s="17"/>
      <c r="Q1827" s="20"/>
      <c r="R1827" s="20"/>
      <c r="S1827" s="20"/>
      <c r="T1827" s="20"/>
      <c r="U1827" s="20"/>
      <c r="V1827" s="20"/>
      <c r="W1827" s="20"/>
      <c r="X1827" s="20"/>
      <c r="Y1827" s="20"/>
      <c r="Z1827" s="20"/>
      <c r="AA1827" s="17"/>
      <c r="AB1827" s="20"/>
      <c r="AC1827" s="20"/>
      <c r="AD1827" s="20"/>
      <c r="AE1827" s="20"/>
      <c r="AF1827" s="20"/>
      <c r="AG1827" s="20"/>
      <c r="AH1827" s="20"/>
      <c r="AI1827" s="20"/>
      <c r="AJ1827" s="17"/>
      <c r="AK1827" s="20"/>
    </row>
    <row r="1828" spans="1:37" ht="15" x14ac:dyDescent="0.25">
      <c r="A1828" s="17"/>
      <c r="B1828" s="18"/>
      <c r="C1828" s="18"/>
      <c r="D1828" s="18"/>
      <c r="E1828" s="19"/>
      <c r="F1828" s="18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20"/>
      <c r="AB1828" s="20"/>
      <c r="AC1828" s="20"/>
      <c r="AD1828" s="20"/>
      <c r="AE1828" s="20"/>
      <c r="AF1828" s="20"/>
      <c r="AG1828" s="20"/>
      <c r="AH1828" s="20"/>
      <c r="AI1828" s="20"/>
      <c r="AJ1828" s="17"/>
      <c r="AK1828" s="20"/>
    </row>
    <row r="1829" spans="1:37" ht="15" x14ac:dyDescent="0.25">
      <c r="A1829" s="17"/>
      <c r="B1829" s="18"/>
      <c r="C1829" s="18"/>
      <c r="D1829" s="18"/>
      <c r="E1829" s="19"/>
      <c r="F1829" s="18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0"/>
      <c r="AA1829" s="20"/>
      <c r="AB1829" s="20"/>
      <c r="AC1829" s="20"/>
      <c r="AD1829" s="20"/>
      <c r="AE1829" s="20"/>
      <c r="AF1829" s="20"/>
      <c r="AG1829" s="20"/>
      <c r="AH1829" s="20"/>
      <c r="AI1829" s="20"/>
      <c r="AJ1829" s="17"/>
      <c r="AK1829" s="20"/>
    </row>
    <row r="1830" spans="1:37" ht="15" x14ac:dyDescent="0.25">
      <c r="A1830" s="17"/>
      <c r="B1830" s="18"/>
      <c r="C1830" s="18"/>
      <c r="D1830" s="18"/>
      <c r="E1830" s="19"/>
      <c r="F1830" s="18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0"/>
      <c r="AA1830" s="20"/>
      <c r="AB1830" s="20"/>
      <c r="AC1830" s="20"/>
      <c r="AD1830" s="20"/>
      <c r="AE1830" s="20"/>
      <c r="AF1830" s="20"/>
      <c r="AG1830" s="20"/>
      <c r="AH1830" s="20"/>
      <c r="AI1830" s="20"/>
      <c r="AJ1830" s="17"/>
      <c r="AK1830" s="20"/>
    </row>
    <row r="1831" spans="1:37" ht="15" x14ac:dyDescent="0.25">
      <c r="A1831" s="17"/>
      <c r="B1831" s="18"/>
      <c r="C1831" s="18"/>
      <c r="D1831" s="18"/>
      <c r="E1831" s="19"/>
      <c r="F1831" s="18"/>
      <c r="G1831" s="20"/>
      <c r="H1831" s="20"/>
      <c r="I1831" s="20"/>
      <c r="J1831" s="20"/>
      <c r="K1831" s="20"/>
      <c r="L1831" s="20"/>
      <c r="M1831" s="20"/>
      <c r="N1831" s="17"/>
      <c r="O1831" s="20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0"/>
      <c r="AA1831" s="20"/>
      <c r="AB1831" s="20"/>
      <c r="AC1831" s="20"/>
      <c r="AD1831" s="20"/>
      <c r="AE1831" s="20"/>
      <c r="AF1831" s="20"/>
      <c r="AG1831" s="20"/>
      <c r="AH1831" s="20"/>
      <c r="AI1831" s="20"/>
      <c r="AJ1831" s="20"/>
      <c r="AK1831" s="20"/>
    </row>
    <row r="1832" spans="1:37" ht="15" x14ac:dyDescent="0.25">
      <c r="A1832" s="17"/>
      <c r="B1832" s="18"/>
      <c r="C1832" s="18"/>
      <c r="D1832" s="18"/>
      <c r="E1832" s="19"/>
      <c r="F1832" s="18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20"/>
      <c r="AB1832" s="20"/>
      <c r="AC1832" s="20"/>
      <c r="AD1832" s="20"/>
      <c r="AE1832" s="20"/>
      <c r="AF1832" s="20"/>
      <c r="AG1832" s="20"/>
      <c r="AH1832" s="20"/>
      <c r="AI1832" s="20"/>
      <c r="AJ1832" s="17"/>
      <c r="AK1832" s="20"/>
    </row>
    <row r="1833" spans="1:37" ht="15" x14ac:dyDescent="0.25">
      <c r="A1833" s="17"/>
      <c r="B1833" s="18"/>
      <c r="C1833" s="18"/>
      <c r="D1833" s="18"/>
      <c r="E1833" s="19"/>
      <c r="F1833" s="18"/>
      <c r="G1833" s="20"/>
      <c r="H1833" s="20"/>
      <c r="I1833" s="20"/>
      <c r="J1833" s="20"/>
      <c r="K1833" s="20"/>
      <c r="L1833" s="20"/>
      <c r="M1833" s="20"/>
      <c r="N1833" s="20"/>
      <c r="O1833" s="17"/>
      <c r="P1833" s="20"/>
      <c r="Q1833" s="20"/>
      <c r="R1833" s="20"/>
      <c r="S1833" s="20"/>
      <c r="T1833" s="20"/>
      <c r="U1833" s="20"/>
      <c r="V1833" s="20"/>
      <c r="W1833" s="20"/>
      <c r="X1833" s="20"/>
      <c r="Y1833" s="20"/>
      <c r="Z1833" s="20"/>
      <c r="AA1833" s="20"/>
      <c r="AB1833" s="20"/>
      <c r="AC1833" s="20"/>
      <c r="AD1833" s="20"/>
      <c r="AE1833" s="20"/>
      <c r="AF1833" s="20"/>
      <c r="AG1833" s="20"/>
      <c r="AH1833" s="20"/>
      <c r="AI1833" s="20"/>
      <c r="AJ1833" s="20"/>
      <c r="AK1833" s="20"/>
    </row>
    <row r="1834" spans="1:37" ht="15" x14ac:dyDescent="0.25">
      <c r="A1834" s="17"/>
      <c r="B1834" s="18"/>
      <c r="C1834" s="18"/>
      <c r="D1834" s="18"/>
      <c r="E1834" s="19"/>
      <c r="F1834" s="18"/>
      <c r="G1834" s="17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20"/>
      <c r="AB1834" s="20"/>
      <c r="AC1834" s="20"/>
      <c r="AD1834" s="20"/>
      <c r="AE1834" s="20"/>
      <c r="AF1834" s="20"/>
      <c r="AG1834" s="20"/>
      <c r="AH1834" s="20"/>
      <c r="AI1834" s="20"/>
      <c r="AJ1834" s="20"/>
      <c r="AK1834" s="20"/>
    </row>
    <row r="1835" spans="1:37" ht="15" x14ac:dyDescent="0.25">
      <c r="A1835" s="17"/>
      <c r="B1835" s="18"/>
      <c r="C1835" s="18"/>
      <c r="D1835" s="18"/>
      <c r="E1835" s="19"/>
      <c r="F1835" s="18"/>
      <c r="G1835" s="20"/>
      <c r="H1835" s="20"/>
      <c r="I1835" s="20"/>
      <c r="J1835" s="20"/>
      <c r="K1835" s="20"/>
      <c r="L1835" s="20"/>
      <c r="M1835" s="20"/>
      <c r="N1835" s="20"/>
      <c r="O1835" s="20"/>
      <c r="P1835" s="17"/>
      <c r="Q1835" s="20"/>
      <c r="R1835" s="20"/>
      <c r="S1835" s="20"/>
      <c r="T1835" s="20"/>
      <c r="U1835" s="20"/>
      <c r="V1835" s="20"/>
      <c r="W1835" s="20"/>
      <c r="X1835" s="20"/>
      <c r="Y1835" s="20"/>
      <c r="Z1835" s="20"/>
      <c r="AA1835" s="17"/>
      <c r="AB1835" s="20"/>
      <c r="AC1835" s="20"/>
      <c r="AD1835" s="20"/>
      <c r="AE1835" s="20"/>
      <c r="AF1835" s="20"/>
      <c r="AG1835" s="20"/>
      <c r="AH1835" s="20"/>
      <c r="AI1835" s="20"/>
      <c r="AJ1835" s="17"/>
      <c r="AK1835" s="20"/>
    </row>
    <row r="1836" spans="1:37" ht="15" x14ac:dyDescent="0.25">
      <c r="A1836" s="17"/>
      <c r="B1836" s="18"/>
      <c r="C1836" s="18"/>
      <c r="D1836" s="18"/>
      <c r="E1836" s="19"/>
      <c r="F1836" s="18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17"/>
      <c r="AB1836" s="20"/>
      <c r="AC1836" s="20"/>
      <c r="AD1836" s="20"/>
      <c r="AE1836" s="20"/>
      <c r="AF1836" s="20"/>
      <c r="AG1836" s="20"/>
      <c r="AH1836" s="20"/>
      <c r="AI1836" s="20"/>
      <c r="AJ1836" s="20"/>
      <c r="AK1836" s="20"/>
    </row>
    <row r="1837" spans="1:37" ht="15" x14ac:dyDescent="0.25">
      <c r="A1837" s="17"/>
      <c r="B1837" s="18"/>
      <c r="C1837" s="18"/>
      <c r="D1837" s="18"/>
      <c r="E1837" s="19"/>
      <c r="F1837" s="18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17"/>
      <c r="AB1837" s="20"/>
      <c r="AC1837" s="20"/>
      <c r="AD1837" s="20"/>
      <c r="AE1837" s="20"/>
      <c r="AF1837" s="20"/>
      <c r="AG1837" s="20"/>
      <c r="AH1837" s="20"/>
      <c r="AI1837" s="20"/>
      <c r="AJ1837" s="17"/>
      <c r="AK1837" s="20"/>
    </row>
    <row r="1838" spans="1:37" ht="15" x14ac:dyDescent="0.25">
      <c r="A1838" s="17"/>
      <c r="B1838" s="18"/>
      <c r="C1838" s="18"/>
      <c r="D1838" s="18"/>
      <c r="E1838" s="19"/>
      <c r="F1838" s="18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20"/>
      <c r="AB1838" s="20"/>
      <c r="AC1838" s="20"/>
      <c r="AD1838" s="20"/>
      <c r="AE1838" s="20"/>
      <c r="AF1838" s="20"/>
      <c r="AG1838" s="20"/>
      <c r="AH1838" s="20"/>
      <c r="AI1838" s="20"/>
      <c r="AJ1838" s="17"/>
      <c r="AK1838" s="20"/>
    </row>
    <row r="1839" spans="1:37" ht="15" x14ac:dyDescent="0.25">
      <c r="A1839" s="17"/>
      <c r="B1839" s="18"/>
      <c r="C1839" s="18"/>
      <c r="D1839" s="18"/>
      <c r="E1839" s="19"/>
      <c r="F1839" s="18"/>
      <c r="G1839" s="17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  <c r="X1839" s="17"/>
      <c r="Y1839" s="20"/>
      <c r="Z1839" s="20"/>
      <c r="AA1839" s="17"/>
      <c r="AB1839" s="20"/>
      <c r="AC1839" s="20"/>
      <c r="AD1839" s="20"/>
      <c r="AE1839" s="20"/>
      <c r="AF1839" s="17"/>
      <c r="AG1839" s="20"/>
      <c r="AH1839" s="20"/>
      <c r="AI1839" s="20"/>
      <c r="AJ1839" s="20"/>
      <c r="AK1839" s="20"/>
    </row>
    <row r="1840" spans="1:37" ht="15" x14ac:dyDescent="0.25">
      <c r="A1840" s="17"/>
      <c r="B1840" s="18"/>
      <c r="C1840" s="18"/>
      <c r="D1840" s="18"/>
      <c r="E1840" s="19"/>
      <c r="F1840" s="18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17"/>
      <c r="Y1840" s="20"/>
      <c r="Z1840" s="20"/>
      <c r="AA1840" s="17"/>
      <c r="AB1840" s="20"/>
      <c r="AC1840" s="20"/>
      <c r="AD1840" s="20"/>
      <c r="AE1840" s="20"/>
      <c r="AF1840" s="20"/>
      <c r="AG1840" s="20"/>
      <c r="AH1840" s="20"/>
      <c r="AI1840" s="20"/>
      <c r="AJ1840" s="17"/>
      <c r="AK1840" s="20"/>
    </row>
    <row r="1841" spans="1:37" ht="15" x14ac:dyDescent="0.25">
      <c r="A1841" s="17"/>
      <c r="B1841" s="18"/>
      <c r="C1841" s="18"/>
      <c r="D1841" s="18"/>
      <c r="E1841" s="19"/>
      <c r="F1841" s="18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0"/>
      <c r="W1841" s="20"/>
      <c r="X1841" s="20"/>
      <c r="Y1841" s="20"/>
      <c r="Z1841" s="20"/>
      <c r="AA1841" s="17"/>
      <c r="AB1841" s="20"/>
      <c r="AC1841" s="20"/>
      <c r="AD1841" s="20"/>
      <c r="AE1841" s="20"/>
      <c r="AF1841" s="20"/>
      <c r="AG1841" s="20"/>
      <c r="AH1841" s="20"/>
      <c r="AI1841" s="20"/>
      <c r="AJ1841" s="17"/>
      <c r="AK1841" s="20"/>
    </row>
    <row r="1842" spans="1:37" ht="15" x14ac:dyDescent="0.25">
      <c r="A1842" s="17"/>
      <c r="B1842" s="18"/>
      <c r="C1842" s="18"/>
      <c r="D1842" s="18"/>
      <c r="E1842" s="19"/>
      <c r="F1842" s="18"/>
      <c r="G1842" s="20"/>
      <c r="H1842" s="20"/>
      <c r="I1842" s="20"/>
      <c r="J1842" s="20"/>
      <c r="K1842" s="17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0"/>
      <c r="AA1842" s="20"/>
      <c r="AB1842" s="20"/>
      <c r="AC1842" s="20"/>
      <c r="AD1842" s="20"/>
      <c r="AE1842" s="20"/>
      <c r="AF1842" s="20"/>
      <c r="AG1842" s="20"/>
      <c r="AH1842" s="20"/>
      <c r="AI1842" s="20"/>
      <c r="AJ1842" s="20"/>
      <c r="AK1842" s="20"/>
    </row>
    <row r="1843" spans="1:37" ht="15" x14ac:dyDescent="0.25">
      <c r="A1843" s="17"/>
      <c r="B1843" s="18"/>
      <c r="C1843" s="18"/>
      <c r="D1843" s="18"/>
      <c r="E1843" s="19"/>
      <c r="F1843" s="18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0"/>
      <c r="AA1843" s="20"/>
      <c r="AB1843" s="17"/>
      <c r="AC1843" s="20"/>
      <c r="AD1843" s="20"/>
      <c r="AE1843" s="20"/>
      <c r="AF1843" s="20"/>
      <c r="AG1843" s="20"/>
      <c r="AH1843" s="20"/>
      <c r="AI1843" s="20"/>
      <c r="AJ1843" s="20"/>
      <c r="AK1843" s="20"/>
    </row>
    <row r="1844" spans="1:37" ht="15" x14ac:dyDescent="0.25">
      <c r="A1844" s="17"/>
      <c r="B1844" s="18"/>
      <c r="C1844" s="18"/>
      <c r="D1844" s="18"/>
      <c r="E1844" s="19"/>
      <c r="F1844" s="18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0"/>
      <c r="AA1844" s="20"/>
      <c r="AB1844" s="20"/>
      <c r="AC1844" s="20"/>
      <c r="AD1844" s="20"/>
      <c r="AE1844" s="20"/>
      <c r="AF1844" s="20"/>
      <c r="AG1844" s="20"/>
      <c r="AH1844" s="20"/>
      <c r="AI1844" s="20"/>
      <c r="AJ1844" s="17"/>
      <c r="AK1844" s="20"/>
    </row>
    <row r="1845" spans="1:37" ht="15" x14ac:dyDescent="0.25">
      <c r="A1845" s="17"/>
      <c r="B1845" s="18"/>
      <c r="C1845" s="18"/>
      <c r="D1845" s="18"/>
      <c r="E1845" s="19"/>
      <c r="F1845" s="18"/>
      <c r="G1845" s="17"/>
      <c r="H1845" s="20"/>
      <c r="I1845" s="20"/>
      <c r="J1845" s="20"/>
      <c r="K1845" s="20"/>
      <c r="L1845" s="17"/>
      <c r="M1845" s="20"/>
      <c r="N1845" s="20"/>
      <c r="O1845" s="20"/>
      <c r="P1845" s="20"/>
      <c r="Q1845" s="20"/>
      <c r="R1845" s="17"/>
      <c r="S1845" s="20"/>
      <c r="T1845" s="20"/>
      <c r="U1845" s="20"/>
      <c r="V1845" s="20"/>
      <c r="W1845" s="20"/>
      <c r="X1845" s="20"/>
      <c r="Y1845" s="20"/>
      <c r="Z1845" s="20"/>
      <c r="AA1845" s="17"/>
      <c r="AB1845" s="20"/>
      <c r="AC1845" s="20"/>
      <c r="AD1845" s="20"/>
      <c r="AE1845" s="20"/>
      <c r="AF1845" s="20"/>
      <c r="AG1845" s="20"/>
      <c r="AH1845" s="20"/>
      <c r="AI1845" s="17"/>
      <c r="AJ1845" s="20"/>
      <c r="AK1845" s="20"/>
    </row>
    <row r="1846" spans="1:37" ht="15" x14ac:dyDescent="0.25">
      <c r="A1846" s="17"/>
      <c r="B1846" s="18"/>
      <c r="C1846" s="18"/>
      <c r="D1846" s="18"/>
      <c r="E1846" s="19"/>
      <c r="F1846" s="18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17"/>
      <c r="S1846" s="20"/>
      <c r="T1846" s="20"/>
      <c r="U1846" s="20"/>
      <c r="V1846" s="20"/>
      <c r="W1846" s="20"/>
      <c r="X1846" s="20"/>
      <c r="Y1846" s="20"/>
      <c r="Z1846" s="20"/>
      <c r="AA1846" s="20"/>
      <c r="AB1846" s="20"/>
      <c r="AC1846" s="20"/>
      <c r="AD1846" s="20"/>
      <c r="AE1846" s="20"/>
      <c r="AF1846" s="20"/>
      <c r="AG1846" s="20"/>
      <c r="AH1846" s="20"/>
      <c r="AI1846" s="17"/>
      <c r="AJ1846" s="17"/>
      <c r="AK1846" s="20"/>
    </row>
    <row r="1847" spans="1:37" ht="15" x14ac:dyDescent="0.25">
      <c r="A1847" s="17"/>
      <c r="B1847" s="18"/>
      <c r="C1847" s="18"/>
      <c r="D1847" s="18"/>
      <c r="E1847" s="19"/>
      <c r="F1847" s="18"/>
      <c r="G1847" s="20"/>
      <c r="H1847" s="20"/>
      <c r="I1847" s="20"/>
      <c r="J1847" s="20"/>
      <c r="K1847" s="20"/>
      <c r="L1847" s="20"/>
      <c r="M1847" s="20"/>
      <c r="N1847" s="20"/>
      <c r="O1847" s="17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0"/>
      <c r="AA1847" s="20"/>
      <c r="AB1847" s="20"/>
      <c r="AC1847" s="20"/>
      <c r="AD1847" s="20"/>
      <c r="AE1847" s="20"/>
      <c r="AF1847" s="20"/>
      <c r="AG1847" s="20"/>
      <c r="AH1847" s="20"/>
      <c r="AI1847" s="20"/>
      <c r="AJ1847" s="20"/>
      <c r="AK1847" s="20"/>
    </row>
    <row r="1848" spans="1:37" ht="15" x14ac:dyDescent="0.25">
      <c r="A1848" s="17"/>
      <c r="B1848" s="18"/>
      <c r="C1848" s="18"/>
      <c r="D1848" s="18"/>
      <c r="E1848" s="19"/>
      <c r="F1848" s="18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20"/>
      <c r="AB1848" s="20"/>
      <c r="AC1848" s="20"/>
      <c r="AD1848" s="20"/>
      <c r="AE1848" s="20"/>
      <c r="AF1848" s="20"/>
      <c r="AG1848" s="20"/>
      <c r="AH1848" s="20"/>
      <c r="AI1848" s="17"/>
      <c r="AJ1848" s="20"/>
      <c r="AK1848" s="20"/>
    </row>
    <row r="1849" spans="1:37" ht="15" x14ac:dyDescent="0.25">
      <c r="A1849" s="17"/>
      <c r="B1849" s="18"/>
      <c r="C1849" s="18"/>
      <c r="D1849" s="18"/>
      <c r="E1849" s="19"/>
      <c r="F1849" s="18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0"/>
      <c r="W1849" s="20"/>
      <c r="X1849" s="20"/>
      <c r="Y1849" s="20"/>
      <c r="Z1849" s="20"/>
      <c r="AA1849" s="20"/>
      <c r="AB1849" s="20"/>
      <c r="AC1849" s="20"/>
      <c r="AD1849" s="20"/>
      <c r="AE1849" s="20"/>
      <c r="AF1849" s="20"/>
      <c r="AG1849" s="20"/>
      <c r="AH1849" s="20"/>
      <c r="AI1849" s="20"/>
      <c r="AJ1849" s="17"/>
      <c r="AK1849" s="20"/>
    </row>
    <row r="1850" spans="1:37" ht="15" x14ac:dyDescent="0.25">
      <c r="A1850" s="17"/>
      <c r="B1850" s="18"/>
      <c r="C1850" s="18"/>
      <c r="D1850" s="18"/>
      <c r="E1850" s="19"/>
      <c r="F1850" s="18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20"/>
      <c r="AB1850" s="20"/>
      <c r="AC1850" s="20"/>
      <c r="AD1850" s="20"/>
      <c r="AE1850" s="20"/>
      <c r="AF1850" s="20"/>
      <c r="AG1850" s="20"/>
      <c r="AH1850" s="20"/>
      <c r="AI1850" s="20"/>
      <c r="AJ1850" s="17"/>
      <c r="AK1850" s="20"/>
    </row>
    <row r="1851" spans="1:37" ht="15" x14ac:dyDescent="0.25">
      <c r="A1851" s="17"/>
      <c r="B1851" s="18"/>
      <c r="C1851" s="18"/>
      <c r="D1851" s="18"/>
      <c r="E1851" s="19"/>
      <c r="F1851" s="18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0"/>
      <c r="AA1851" s="17"/>
      <c r="AB1851" s="20"/>
      <c r="AC1851" s="20"/>
      <c r="AD1851" s="20"/>
      <c r="AE1851" s="20"/>
      <c r="AF1851" s="20"/>
      <c r="AG1851" s="20"/>
      <c r="AH1851" s="20"/>
      <c r="AI1851" s="20"/>
      <c r="AJ1851" s="17"/>
      <c r="AK1851" s="20"/>
    </row>
    <row r="1852" spans="1:37" ht="15" x14ac:dyDescent="0.25">
      <c r="A1852" s="17"/>
      <c r="B1852" s="18"/>
      <c r="C1852" s="18"/>
      <c r="D1852" s="18"/>
      <c r="E1852" s="19"/>
      <c r="F1852" s="18"/>
      <c r="G1852" s="20"/>
      <c r="H1852" s="20"/>
      <c r="I1852" s="20"/>
      <c r="J1852" s="20"/>
      <c r="K1852" s="20"/>
      <c r="L1852" s="20"/>
      <c r="M1852" s="20"/>
      <c r="N1852" s="20"/>
      <c r="O1852" s="20"/>
      <c r="P1852" s="17"/>
      <c r="Q1852" s="20"/>
      <c r="R1852" s="20"/>
      <c r="S1852" s="20"/>
      <c r="T1852" s="20"/>
      <c r="U1852" s="20"/>
      <c r="V1852" s="20"/>
      <c r="W1852" s="20"/>
      <c r="X1852" s="20"/>
      <c r="Y1852" s="20"/>
      <c r="Z1852" s="20"/>
      <c r="AA1852" s="20"/>
      <c r="AB1852" s="20"/>
      <c r="AC1852" s="20"/>
      <c r="AD1852" s="20"/>
      <c r="AE1852" s="20"/>
      <c r="AF1852" s="20"/>
      <c r="AG1852" s="20"/>
      <c r="AH1852" s="20"/>
      <c r="AI1852" s="20"/>
      <c r="AJ1852" s="20"/>
      <c r="AK1852" s="20"/>
    </row>
    <row r="1853" spans="1:37" ht="15" x14ac:dyDescent="0.25">
      <c r="A1853" s="17"/>
      <c r="B1853" s="18"/>
      <c r="C1853" s="18"/>
      <c r="D1853" s="18"/>
      <c r="E1853" s="19"/>
      <c r="F1853" s="18"/>
      <c r="G1853" s="20"/>
      <c r="H1853" s="20"/>
      <c r="I1853" s="20"/>
      <c r="J1853" s="20"/>
      <c r="K1853" s="20"/>
      <c r="L1853" s="20"/>
      <c r="M1853" s="20"/>
      <c r="N1853" s="20"/>
      <c r="O1853" s="20"/>
      <c r="P1853" s="17"/>
      <c r="Q1853" s="20"/>
      <c r="R1853" s="20"/>
      <c r="S1853" s="20"/>
      <c r="T1853" s="20"/>
      <c r="U1853" s="20"/>
      <c r="V1853" s="20"/>
      <c r="W1853" s="20"/>
      <c r="X1853" s="20"/>
      <c r="Y1853" s="20"/>
      <c r="Z1853" s="20"/>
      <c r="AA1853" s="20"/>
      <c r="AB1853" s="20"/>
      <c r="AC1853" s="20"/>
      <c r="AD1853" s="20"/>
      <c r="AE1853" s="20"/>
      <c r="AF1853" s="20"/>
      <c r="AG1853" s="20"/>
      <c r="AH1853" s="20"/>
      <c r="AI1853" s="20"/>
      <c r="AJ1853" s="20"/>
      <c r="AK1853" s="20"/>
    </row>
    <row r="1854" spans="1:37" ht="15" x14ac:dyDescent="0.25">
      <c r="A1854" s="17"/>
      <c r="B1854" s="18"/>
      <c r="C1854" s="18"/>
      <c r="D1854" s="18"/>
      <c r="E1854" s="19"/>
      <c r="F1854" s="18"/>
      <c r="G1854" s="20"/>
      <c r="H1854" s="20"/>
      <c r="I1854" s="20"/>
      <c r="J1854" s="20"/>
      <c r="K1854" s="20"/>
      <c r="L1854" s="20"/>
      <c r="M1854" s="20"/>
      <c r="N1854" s="20"/>
      <c r="O1854" s="20"/>
      <c r="P1854" s="17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20"/>
      <c r="AB1854" s="20"/>
      <c r="AC1854" s="20"/>
      <c r="AD1854" s="20"/>
      <c r="AE1854" s="20"/>
      <c r="AF1854" s="20"/>
      <c r="AG1854" s="20"/>
      <c r="AH1854" s="20"/>
      <c r="AI1854" s="20"/>
      <c r="AJ1854" s="17"/>
      <c r="AK1854" s="20"/>
    </row>
    <row r="1855" spans="1:37" ht="15" x14ac:dyDescent="0.25">
      <c r="A1855" s="17"/>
      <c r="B1855" s="18"/>
      <c r="C1855" s="18"/>
      <c r="D1855" s="18"/>
      <c r="E1855" s="19"/>
      <c r="F1855" s="18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  <c r="X1855" s="20"/>
      <c r="Y1855" s="20"/>
      <c r="Z1855" s="20"/>
      <c r="AA1855" s="20"/>
      <c r="AB1855" s="20"/>
      <c r="AC1855" s="20"/>
      <c r="AD1855" s="20"/>
      <c r="AE1855" s="20"/>
      <c r="AF1855" s="20"/>
      <c r="AG1855" s="20"/>
      <c r="AH1855" s="20"/>
      <c r="AI1855" s="20"/>
      <c r="AJ1855" s="17"/>
      <c r="AK1855" s="20"/>
    </row>
    <row r="1856" spans="1:37" ht="15" x14ac:dyDescent="0.25">
      <c r="A1856" s="17"/>
      <c r="B1856" s="18"/>
      <c r="C1856" s="18"/>
      <c r="D1856" s="18"/>
      <c r="E1856" s="19"/>
      <c r="F1856" s="18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0"/>
      <c r="AA1856" s="20"/>
      <c r="AB1856" s="20"/>
      <c r="AC1856" s="20"/>
      <c r="AD1856" s="20"/>
      <c r="AE1856" s="20"/>
      <c r="AF1856" s="20"/>
      <c r="AG1856" s="20"/>
      <c r="AH1856" s="20"/>
      <c r="AI1856" s="20"/>
      <c r="AJ1856" s="17"/>
      <c r="AK1856" s="20"/>
    </row>
    <row r="1857" spans="1:37" ht="15" x14ac:dyDescent="0.25">
      <c r="A1857" s="17"/>
      <c r="B1857" s="18"/>
      <c r="C1857" s="18"/>
      <c r="D1857" s="18"/>
      <c r="E1857" s="19"/>
      <c r="F1857" s="18"/>
      <c r="G1857" s="17"/>
      <c r="H1857" s="20"/>
      <c r="I1857" s="20"/>
      <c r="J1857" s="17"/>
      <c r="K1857" s="20"/>
      <c r="L1857" s="20"/>
      <c r="M1857" s="17"/>
      <c r="N1857" s="17"/>
      <c r="O1857" s="20"/>
      <c r="P1857" s="20"/>
      <c r="Q1857" s="20"/>
      <c r="R1857" s="17"/>
      <c r="S1857" s="20"/>
      <c r="T1857" s="20"/>
      <c r="U1857" s="20"/>
      <c r="V1857" s="20"/>
      <c r="W1857" s="20"/>
      <c r="X1857" s="17"/>
      <c r="Y1857" s="20"/>
      <c r="Z1857" s="20"/>
      <c r="AA1857" s="17"/>
      <c r="AB1857" s="20"/>
      <c r="AC1857" s="20"/>
      <c r="AD1857" s="20"/>
      <c r="AE1857" s="20"/>
      <c r="AF1857" s="17"/>
      <c r="AG1857" s="20"/>
      <c r="AH1857" s="20"/>
      <c r="AI1857" s="17"/>
      <c r="AJ1857" s="17"/>
      <c r="AK1857" s="20"/>
    </row>
    <row r="1858" spans="1:37" ht="15" x14ac:dyDescent="0.25">
      <c r="A1858" s="17"/>
      <c r="B1858" s="18"/>
      <c r="C1858" s="18"/>
      <c r="D1858" s="18"/>
      <c r="E1858" s="19"/>
      <c r="F1858" s="18"/>
      <c r="G1858" s="17"/>
      <c r="H1858" s="20"/>
      <c r="I1858" s="20"/>
      <c r="J1858" s="17"/>
      <c r="K1858" s="20"/>
      <c r="L1858" s="20"/>
      <c r="M1858" s="17"/>
      <c r="N1858" s="17"/>
      <c r="O1858" s="20"/>
      <c r="P1858" s="17"/>
      <c r="Q1858" s="20"/>
      <c r="R1858" s="20"/>
      <c r="S1858" s="20"/>
      <c r="T1858" s="20"/>
      <c r="U1858" s="20"/>
      <c r="V1858" s="20"/>
      <c r="W1858" s="20"/>
      <c r="X1858" s="20"/>
      <c r="Y1858" s="20"/>
      <c r="Z1858" s="20"/>
      <c r="AA1858" s="17"/>
      <c r="AB1858" s="20"/>
      <c r="AC1858" s="20"/>
      <c r="AD1858" s="20"/>
      <c r="AE1858" s="20"/>
      <c r="AF1858" s="20"/>
      <c r="AG1858" s="20"/>
      <c r="AH1858" s="20"/>
      <c r="AI1858" s="20"/>
      <c r="AJ1858" s="17"/>
      <c r="AK1858" s="20"/>
    </row>
    <row r="1859" spans="1:37" ht="15" x14ac:dyDescent="0.25">
      <c r="A1859" s="17"/>
      <c r="B1859" s="18"/>
      <c r="C1859" s="18"/>
      <c r="D1859" s="18"/>
      <c r="E1859" s="19"/>
      <c r="F1859" s="18"/>
      <c r="G1859" s="17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0"/>
      <c r="AA1859" s="20"/>
      <c r="AB1859" s="20"/>
      <c r="AC1859" s="20"/>
      <c r="AD1859" s="20"/>
      <c r="AE1859" s="20"/>
      <c r="AF1859" s="20"/>
      <c r="AG1859" s="20"/>
      <c r="AH1859" s="20"/>
      <c r="AI1859" s="20"/>
      <c r="AJ1859" s="20"/>
      <c r="AK1859" s="20"/>
    </row>
    <row r="1860" spans="1:37" ht="15" x14ac:dyDescent="0.25">
      <c r="A1860" s="17"/>
      <c r="B1860" s="18"/>
      <c r="C1860" s="18"/>
      <c r="D1860" s="18"/>
      <c r="E1860" s="19"/>
      <c r="F1860" s="18"/>
      <c r="G1860" s="20"/>
      <c r="H1860" s="17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0"/>
      <c r="AA1860" s="20"/>
      <c r="AB1860" s="20"/>
      <c r="AC1860" s="20"/>
      <c r="AD1860" s="20"/>
      <c r="AE1860" s="20"/>
      <c r="AF1860" s="20"/>
      <c r="AG1860" s="20"/>
      <c r="AH1860" s="20"/>
      <c r="AI1860" s="20"/>
      <c r="AJ1860" s="17"/>
      <c r="AK1860" s="20"/>
    </row>
    <row r="1861" spans="1:37" ht="15" x14ac:dyDescent="0.25">
      <c r="A1861" s="17"/>
      <c r="B1861" s="18"/>
      <c r="C1861" s="18"/>
      <c r="D1861" s="18"/>
      <c r="E1861" s="19"/>
      <c r="F1861" s="18"/>
      <c r="G1861" s="20"/>
      <c r="H1861" s="17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  <c r="X1861" s="20"/>
      <c r="Y1861" s="20"/>
      <c r="Z1861" s="20"/>
      <c r="AA1861" s="20"/>
      <c r="AB1861" s="20"/>
      <c r="AC1861" s="20"/>
      <c r="AD1861" s="20"/>
      <c r="AE1861" s="20"/>
      <c r="AF1861" s="20"/>
      <c r="AG1861" s="20"/>
      <c r="AH1861" s="20"/>
      <c r="AI1861" s="20"/>
      <c r="AJ1861" s="17"/>
      <c r="AK1861" s="20"/>
    </row>
    <row r="1862" spans="1:37" ht="15" x14ac:dyDescent="0.25">
      <c r="A1862" s="17"/>
      <c r="B1862" s="18"/>
      <c r="C1862" s="18"/>
      <c r="D1862" s="18"/>
      <c r="E1862" s="19"/>
      <c r="F1862" s="18"/>
      <c r="G1862" s="20"/>
      <c r="H1862" s="20"/>
      <c r="I1862" s="20"/>
      <c r="J1862" s="20"/>
      <c r="K1862" s="20"/>
      <c r="L1862" s="20"/>
      <c r="M1862" s="17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0"/>
      <c r="AA1862" s="20"/>
      <c r="AB1862" s="17"/>
      <c r="AC1862" s="20"/>
      <c r="AD1862" s="20"/>
      <c r="AE1862" s="20"/>
      <c r="AF1862" s="20"/>
      <c r="AG1862" s="20"/>
      <c r="AH1862" s="20"/>
      <c r="AI1862" s="17"/>
      <c r="AJ1862" s="20"/>
      <c r="AK1862" s="20"/>
    </row>
    <row r="1863" spans="1:37" ht="15" x14ac:dyDescent="0.25">
      <c r="A1863" s="17"/>
      <c r="B1863" s="18"/>
      <c r="C1863" s="18"/>
      <c r="D1863" s="18"/>
      <c r="E1863" s="19"/>
      <c r="F1863" s="18"/>
      <c r="G1863" s="20"/>
      <c r="H1863" s="20"/>
      <c r="I1863" s="20"/>
      <c r="J1863" s="20"/>
      <c r="K1863" s="20"/>
      <c r="L1863" s="20"/>
      <c r="M1863" s="20"/>
      <c r="N1863" s="20"/>
      <c r="O1863" s="20"/>
      <c r="P1863" s="17"/>
      <c r="Q1863" s="20"/>
      <c r="R1863" s="20"/>
      <c r="S1863" s="20"/>
      <c r="T1863" s="20"/>
      <c r="U1863" s="20"/>
      <c r="V1863" s="20"/>
      <c r="W1863" s="20"/>
      <c r="X1863" s="20"/>
      <c r="Y1863" s="20"/>
      <c r="Z1863" s="20"/>
      <c r="AA1863" s="17"/>
      <c r="AB1863" s="20"/>
      <c r="AC1863" s="20"/>
      <c r="AD1863" s="20"/>
      <c r="AE1863" s="20"/>
      <c r="AF1863" s="20"/>
      <c r="AG1863" s="20"/>
      <c r="AH1863" s="20"/>
      <c r="AI1863" s="20"/>
      <c r="AJ1863" s="17"/>
      <c r="AK1863" s="20"/>
    </row>
    <row r="1864" spans="1:37" ht="15" x14ac:dyDescent="0.25">
      <c r="A1864" s="17"/>
      <c r="B1864" s="18"/>
      <c r="C1864" s="18"/>
      <c r="D1864" s="18"/>
      <c r="E1864" s="19"/>
      <c r="F1864" s="18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0"/>
      <c r="AA1864" s="20"/>
      <c r="AB1864" s="20"/>
      <c r="AC1864" s="20"/>
      <c r="AD1864" s="20"/>
      <c r="AE1864" s="20"/>
      <c r="AF1864" s="20"/>
      <c r="AG1864" s="20"/>
      <c r="AH1864" s="20"/>
      <c r="AI1864" s="20"/>
      <c r="AJ1864" s="17"/>
      <c r="AK1864" s="20"/>
    </row>
    <row r="1865" spans="1:37" ht="15" x14ac:dyDescent="0.25">
      <c r="A1865" s="17"/>
      <c r="B1865" s="18"/>
      <c r="C1865" s="18"/>
      <c r="D1865" s="18"/>
      <c r="E1865" s="19"/>
      <c r="F1865" s="18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  <c r="X1865" s="20"/>
      <c r="Y1865" s="20"/>
      <c r="Z1865" s="20"/>
      <c r="AA1865" s="20"/>
      <c r="AB1865" s="20"/>
      <c r="AC1865" s="20"/>
      <c r="AD1865" s="20"/>
      <c r="AE1865" s="20"/>
      <c r="AF1865" s="20"/>
      <c r="AG1865" s="20"/>
      <c r="AH1865" s="20"/>
      <c r="AI1865" s="20"/>
      <c r="AJ1865" s="17"/>
      <c r="AK1865" s="20"/>
    </row>
    <row r="1866" spans="1:37" ht="15" x14ac:dyDescent="0.25">
      <c r="A1866" s="17"/>
      <c r="B1866" s="18"/>
      <c r="C1866" s="18"/>
      <c r="D1866" s="18"/>
      <c r="E1866" s="19"/>
      <c r="F1866" s="18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0"/>
      <c r="AA1866" s="20"/>
      <c r="AB1866" s="20"/>
      <c r="AC1866" s="20"/>
      <c r="AD1866" s="20"/>
      <c r="AE1866" s="20"/>
      <c r="AF1866" s="20"/>
      <c r="AG1866" s="20"/>
      <c r="AH1866" s="20"/>
      <c r="AI1866" s="20"/>
      <c r="AJ1866" s="17"/>
      <c r="AK1866" s="20"/>
    </row>
    <row r="1867" spans="1:37" ht="15" x14ac:dyDescent="0.25">
      <c r="A1867" s="17"/>
      <c r="B1867" s="18"/>
      <c r="C1867" s="18"/>
      <c r="D1867" s="18"/>
      <c r="E1867" s="19"/>
      <c r="F1867" s="18"/>
      <c r="G1867" s="20"/>
      <c r="H1867" s="20"/>
      <c r="I1867" s="20"/>
      <c r="J1867" s="20"/>
      <c r="K1867" s="20"/>
      <c r="L1867" s="20"/>
      <c r="M1867" s="20"/>
      <c r="N1867" s="17"/>
      <c r="O1867" s="20"/>
      <c r="P1867" s="20"/>
      <c r="Q1867" s="20"/>
      <c r="R1867" s="20"/>
      <c r="S1867" s="20"/>
      <c r="T1867" s="20"/>
      <c r="U1867" s="20"/>
      <c r="V1867" s="20"/>
      <c r="W1867" s="20"/>
      <c r="X1867" s="20"/>
      <c r="Y1867" s="20"/>
      <c r="Z1867" s="20"/>
      <c r="AA1867" s="20"/>
      <c r="AB1867" s="20"/>
      <c r="AC1867" s="20"/>
      <c r="AD1867" s="20"/>
      <c r="AE1867" s="20"/>
      <c r="AF1867" s="20"/>
      <c r="AG1867" s="20"/>
      <c r="AH1867" s="20"/>
      <c r="AI1867" s="20"/>
      <c r="AJ1867" s="20"/>
      <c r="AK1867" s="20"/>
    </row>
    <row r="1868" spans="1:37" ht="15" x14ac:dyDescent="0.25">
      <c r="A1868" s="17"/>
      <c r="B1868" s="18"/>
      <c r="C1868" s="18"/>
      <c r="D1868" s="18"/>
      <c r="E1868" s="19"/>
      <c r="F1868" s="18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0"/>
      <c r="AA1868" s="20"/>
      <c r="AB1868" s="20"/>
      <c r="AC1868" s="20"/>
      <c r="AD1868" s="20"/>
      <c r="AE1868" s="20"/>
      <c r="AF1868" s="20"/>
      <c r="AG1868" s="20"/>
      <c r="AH1868" s="20"/>
      <c r="AI1868" s="20"/>
      <c r="AJ1868" s="17"/>
      <c r="AK1868" s="20"/>
    </row>
    <row r="1869" spans="1:37" ht="15" x14ac:dyDescent="0.25">
      <c r="A1869" s="17"/>
      <c r="B1869" s="18"/>
      <c r="C1869" s="18"/>
      <c r="D1869" s="18"/>
      <c r="E1869" s="19"/>
      <c r="F1869" s="18"/>
      <c r="G1869" s="20"/>
      <c r="H1869" s="20"/>
      <c r="I1869" s="20"/>
      <c r="J1869" s="20"/>
      <c r="K1869" s="20"/>
      <c r="L1869" s="20"/>
      <c r="M1869" s="20"/>
      <c r="N1869" s="20"/>
      <c r="O1869" s="17"/>
      <c r="P1869" s="20"/>
      <c r="Q1869" s="20"/>
      <c r="R1869" s="20"/>
      <c r="S1869" s="20"/>
      <c r="T1869" s="20"/>
      <c r="U1869" s="20"/>
      <c r="V1869" s="20"/>
      <c r="W1869" s="20"/>
      <c r="X1869" s="20"/>
      <c r="Y1869" s="20"/>
      <c r="Z1869" s="20"/>
      <c r="AA1869" s="20"/>
      <c r="AB1869" s="20"/>
      <c r="AC1869" s="20"/>
      <c r="AD1869" s="20"/>
      <c r="AE1869" s="20"/>
      <c r="AF1869" s="20"/>
      <c r="AG1869" s="20"/>
      <c r="AH1869" s="20"/>
      <c r="AI1869" s="20"/>
      <c r="AJ1869" s="20"/>
      <c r="AK1869" s="20"/>
    </row>
    <row r="1870" spans="1:37" ht="15" x14ac:dyDescent="0.25">
      <c r="A1870" s="17"/>
      <c r="B1870" s="18"/>
      <c r="C1870" s="18"/>
      <c r="D1870" s="18"/>
      <c r="E1870" s="19"/>
      <c r="F1870" s="18"/>
      <c r="G1870" s="17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0"/>
      <c r="AA1870" s="20"/>
      <c r="AB1870" s="20"/>
      <c r="AC1870" s="20"/>
      <c r="AD1870" s="20"/>
      <c r="AE1870" s="20"/>
      <c r="AF1870" s="20"/>
      <c r="AG1870" s="20"/>
      <c r="AH1870" s="20"/>
      <c r="AI1870" s="20"/>
      <c r="AJ1870" s="20"/>
      <c r="AK1870" s="20"/>
    </row>
    <row r="1871" spans="1:37" ht="15" x14ac:dyDescent="0.25">
      <c r="A1871" s="17"/>
      <c r="B1871" s="18"/>
      <c r="C1871" s="18"/>
      <c r="D1871" s="18"/>
      <c r="E1871" s="19"/>
      <c r="F1871" s="18"/>
      <c r="G1871" s="20"/>
      <c r="H1871" s="20"/>
      <c r="I1871" s="20"/>
      <c r="J1871" s="20"/>
      <c r="K1871" s="20"/>
      <c r="L1871" s="20"/>
      <c r="M1871" s="20"/>
      <c r="N1871" s="20"/>
      <c r="O1871" s="20"/>
      <c r="P1871" s="17"/>
      <c r="Q1871" s="20"/>
      <c r="R1871" s="20"/>
      <c r="S1871" s="20"/>
      <c r="T1871" s="20"/>
      <c r="U1871" s="20"/>
      <c r="V1871" s="20"/>
      <c r="W1871" s="20"/>
      <c r="X1871" s="20"/>
      <c r="Y1871" s="20"/>
      <c r="Z1871" s="20"/>
      <c r="AA1871" s="17"/>
      <c r="AB1871" s="20"/>
      <c r="AC1871" s="20"/>
      <c r="AD1871" s="20"/>
      <c r="AE1871" s="20"/>
      <c r="AF1871" s="20"/>
      <c r="AG1871" s="20"/>
      <c r="AH1871" s="20"/>
      <c r="AI1871" s="20"/>
      <c r="AJ1871" s="17"/>
      <c r="AK1871" s="20"/>
    </row>
    <row r="1872" spans="1:37" ht="15" x14ac:dyDescent="0.25">
      <c r="A1872" s="17"/>
      <c r="B1872" s="18"/>
      <c r="C1872" s="18"/>
      <c r="D1872" s="18"/>
      <c r="E1872" s="19"/>
      <c r="F1872" s="18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0"/>
      <c r="AA1872" s="17"/>
      <c r="AB1872" s="20"/>
      <c r="AC1872" s="20"/>
      <c r="AD1872" s="20"/>
      <c r="AE1872" s="20"/>
      <c r="AF1872" s="20"/>
      <c r="AG1872" s="20"/>
      <c r="AH1872" s="20"/>
      <c r="AI1872" s="20"/>
      <c r="AJ1872" s="20"/>
      <c r="AK1872" s="20"/>
    </row>
    <row r="1873" spans="1:37" ht="15" x14ac:dyDescent="0.25">
      <c r="A1873" s="17"/>
      <c r="B1873" s="18"/>
      <c r="C1873" s="18"/>
      <c r="D1873" s="18"/>
      <c r="E1873" s="19"/>
      <c r="F1873" s="18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  <c r="X1873" s="20"/>
      <c r="Y1873" s="20"/>
      <c r="Z1873" s="20"/>
      <c r="AA1873" s="17"/>
      <c r="AB1873" s="20"/>
      <c r="AC1873" s="20"/>
      <c r="AD1873" s="20"/>
      <c r="AE1873" s="20"/>
      <c r="AF1873" s="20"/>
      <c r="AG1873" s="20"/>
      <c r="AH1873" s="20"/>
      <c r="AI1873" s="20"/>
      <c r="AJ1873" s="17"/>
      <c r="AK1873" s="20"/>
    </row>
    <row r="1874" spans="1:37" ht="15" x14ac:dyDescent="0.25">
      <c r="A1874" s="17"/>
      <c r="B1874" s="18"/>
      <c r="C1874" s="18"/>
      <c r="D1874" s="18"/>
      <c r="E1874" s="19"/>
      <c r="F1874" s="18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0"/>
      <c r="AA1874" s="20"/>
      <c r="AB1874" s="20"/>
      <c r="AC1874" s="20"/>
      <c r="AD1874" s="20"/>
      <c r="AE1874" s="20"/>
      <c r="AF1874" s="20"/>
      <c r="AG1874" s="20"/>
      <c r="AH1874" s="20"/>
      <c r="AI1874" s="20"/>
      <c r="AJ1874" s="17"/>
      <c r="AK1874" s="20"/>
    </row>
    <row r="1875" spans="1:37" ht="15" x14ac:dyDescent="0.25">
      <c r="A1875" s="17"/>
      <c r="B1875" s="18"/>
      <c r="C1875" s="18"/>
      <c r="D1875" s="18"/>
      <c r="E1875" s="19"/>
      <c r="F1875" s="18"/>
      <c r="G1875" s="17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0"/>
      <c r="W1875" s="20"/>
      <c r="X1875" s="17"/>
      <c r="Y1875" s="20"/>
      <c r="Z1875" s="20"/>
      <c r="AA1875" s="17"/>
      <c r="AB1875" s="20"/>
      <c r="AC1875" s="20"/>
      <c r="AD1875" s="20"/>
      <c r="AE1875" s="20"/>
      <c r="AF1875" s="17"/>
      <c r="AG1875" s="20"/>
      <c r="AH1875" s="20"/>
      <c r="AI1875" s="20"/>
      <c r="AJ1875" s="20"/>
      <c r="AK1875" s="20"/>
    </row>
    <row r="1876" spans="1:37" ht="15" x14ac:dyDescent="0.25">
      <c r="A1876" s="17"/>
      <c r="B1876" s="18"/>
      <c r="C1876" s="18"/>
      <c r="D1876" s="18"/>
      <c r="E1876" s="19"/>
      <c r="F1876" s="18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  <c r="X1876" s="17"/>
      <c r="Y1876" s="20"/>
      <c r="Z1876" s="20"/>
      <c r="AA1876" s="17"/>
      <c r="AB1876" s="20"/>
      <c r="AC1876" s="20"/>
      <c r="AD1876" s="20"/>
      <c r="AE1876" s="20"/>
      <c r="AF1876" s="20"/>
      <c r="AG1876" s="20"/>
      <c r="AH1876" s="20"/>
      <c r="AI1876" s="20"/>
      <c r="AJ1876" s="17"/>
      <c r="AK1876" s="20"/>
    </row>
    <row r="1877" spans="1:37" ht="15" x14ac:dyDescent="0.25">
      <c r="A1877" s="17"/>
      <c r="B1877" s="18"/>
      <c r="C1877" s="18"/>
      <c r="D1877" s="18"/>
      <c r="E1877" s="19"/>
      <c r="F1877" s="18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20"/>
      <c r="AA1877" s="17"/>
      <c r="AB1877" s="20"/>
      <c r="AC1877" s="20"/>
      <c r="AD1877" s="20"/>
      <c r="AE1877" s="20"/>
      <c r="AF1877" s="20"/>
      <c r="AG1877" s="20"/>
      <c r="AH1877" s="20"/>
      <c r="AI1877" s="20"/>
      <c r="AJ1877" s="17"/>
      <c r="AK1877" s="20"/>
    </row>
    <row r="1878" spans="1:37" ht="15" x14ac:dyDescent="0.25">
      <c r="A1878" s="17"/>
      <c r="B1878" s="18"/>
      <c r="C1878" s="18"/>
      <c r="D1878" s="18"/>
      <c r="E1878" s="19"/>
      <c r="F1878" s="18"/>
      <c r="G1878" s="20"/>
      <c r="H1878" s="20"/>
      <c r="I1878" s="20"/>
      <c r="J1878" s="20"/>
      <c r="K1878" s="17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20"/>
      <c r="AB1878" s="20"/>
      <c r="AC1878" s="20"/>
      <c r="AD1878" s="20"/>
      <c r="AE1878" s="20"/>
      <c r="AF1878" s="20"/>
      <c r="AG1878" s="20"/>
      <c r="AH1878" s="20"/>
      <c r="AI1878" s="20"/>
      <c r="AJ1878" s="20"/>
      <c r="AK1878" s="20"/>
    </row>
    <row r="1879" spans="1:37" ht="15" x14ac:dyDescent="0.25">
      <c r="A1879" s="17"/>
      <c r="B1879" s="18"/>
      <c r="C1879" s="18"/>
      <c r="D1879" s="18"/>
      <c r="E1879" s="19"/>
      <c r="F1879" s="18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0"/>
      <c r="AA1879" s="20"/>
      <c r="AB1879" s="17"/>
      <c r="AC1879" s="20"/>
      <c r="AD1879" s="20"/>
      <c r="AE1879" s="20"/>
      <c r="AF1879" s="20"/>
      <c r="AG1879" s="20"/>
      <c r="AH1879" s="20"/>
      <c r="AI1879" s="20"/>
      <c r="AJ1879" s="20"/>
      <c r="AK1879" s="20"/>
    </row>
    <row r="1880" spans="1:37" ht="15" x14ac:dyDescent="0.25">
      <c r="A1880" s="17"/>
      <c r="B1880" s="18"/>
      <c r="C1880" s="18"/>
      <c r="D1880" s="18"/>
      <c r="E1880" s="19"/>
      <c r="F1880" s="18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20"/>
      <c r="AB1880" s="20"/>
      <c r="AC1880" s="20"/>
      <c r="AD1880" s="20"/>
      <c r="AE1880" s="20"/>
      <c r="AF1880" s="20"/>
      <c r="AG1880" s="20"/>
      <c r="AH1880" s="20"/>
      <c r="AI1880" s="20"/>
      <c r="AJ1880" s="17"/>
      <c r="AK1880" s="20"/>
    </row>
    <row r="1881" spans="1:37" ht="15" x14ac:dyDescent="0.25">
      <c r="A1881" s="17"/>
      <c r="B1881" s="18"/>
      <c r="C1881" s="18"/>
      <c r="D1881" s="18"/>
      <c r="E1881" s="19"/>
      <c r="F1881" s="18"/>
      <c r="G1881" s="17"/>
      <c r="H1881" s="20"/>
      <c r="I1881" s="20"/>
      <c r="J1881" s="20"/>
      <c r="K1881" s="20"/>
      <c r="L1881" s="17"/>
      <c r="M1881" s="20"/>
      <c r="N1881" s="20"/>
      <c r="O1881" s="20"/>
      <c r="P1881" s="20"/>
      <c r="Q1881" s="20"/>
      <c r="R1881" s="17"/>
      <c r="S1881" s="20"/>
      <c r="T1881" s="20"/>
      <c r="U1881" s="20"/>
      <c r="V1881" s="20"/>
      <c r="W1881" s="20"/>
      <c r="X1881" s="20"/>
      <c r="Y1881" s="20"/>
      <c r="Z1881" s="20"/>
      <c r="AA1881" s="17"/>
      <c r="AB1881" s="20"/>
      <c r="AC1881" s="20"/>
      <c r="AD1881" s="20"/>
      <c r="AE1881" s="20"/>
      <c r="AF1881" s="20"/>
      <c r="AG1881" s="20"/>
      <c r="AH1881" s="20"/>
      <c r="AI1881" s="17"/>
      <c r="AJ1881" s="20"/>
      <c r="AK1881" s="20"/>
    </row>
    <row r="1882" spans="1:37" ht="15" x14ac:dyDescent="0.25">
      <c r="A1882" s="17"/>
      <c r="B1882" s="18"/>
      <c r="C1882" s="18"/>
      <c r="D1882" s="18"/>
      <c r="E1882" s="19"/>
      <c r="F1882" s="18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17"/>
      <c r="S1882" s="20"/>
      <c r="T1882" s="20"/>
      <c r="U1882" s="20"/>
      <c r="V1882" s="20"/>
      <c r="W1882" s="20"/>
      <c r="X1882" s="20"/>
      <c r="Y1882" s="20"/>
      <c r="Z1882" s="20"/>
      <c r="AA1882" s="20"/>
      <c r="AB1882" s="20"/>
      <c r="AC1882" s="20"/>
      <c r="AD1882" s="20"/>
      <c r="AE1882" s="20"/>
      <c r="AF1882" s="20"/>
      <c r="AG1882" s="20"/>
      <c r="AH1882" s="20"/>
      <c r="AI1882" s="17"/>
      <c r="AJ1882" s="17"/>
      <c r="AK1882" s="20"/>
    </row>
    <row r="1883" spans="1:37" ht="15" x14ac:dyDescent="0.25">
      <c r="A1883" s="17"/>
      <c r="B1883" s="18"/>
      <c r="C1883" s="18"/>
      <c r="D1883" s="18"/>
      <c r="E1883" s="19"/>
      <c r="F1883" s="18"/>
      <c r="G1883" s="20"/>
      <c r="H1883" s="20"/>
      <c r="I1883" s="20"/>
      <c r="J1883" s="20"/>
      <c r="K1883" s="20"/>
      <c r="L1883" s="20"/>
      <c r="M1883" s="20"/>
      <c r="N1883" s="20"/>
      <c r="O1883" s="17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0"/>
      <c r="AA1883" s="20"/>
      <c r="AB1883" s="20"/>
      <c r="AC1883" s="20"/>
      <c r="AD1883" s="20"/>
      <c r="AE1883" s="20"/>
      <c r="AF1883" s="20"/>
      <c r="AG1883" s="20"/>
      <c r="AH1883" s="20"/>
      <c r="AI1883" s="20"/>
      <c r="AJ1883" s="20"/>
      <c r="AK1883" s="20"/>
    </row>
    <row r="1884" spans="1:37" ht="15" x14ac:dyDescent="0.25">
      <c r="A1884" s="17"/>
      <c r="B1884" s="18"/>
      <c r="C1884" s="18"/>
      <c r="D1884" s="18"/>
      <c r="E1884" s="19"/>
      <c r="F1884" s="18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20"/>
      <c r="AB1884" s="20"/>
      <c r="AC1884" s="20"/>
      <c r="AD1884" s="20"/>
      <c r="AE1884" s="20"/>
      <c r="AF1884" s="20"/>
      <c r="AG1884" s="20"/>
      <c r="AH1884" s="20"/>
      <c r="AI1884" s="17"/>
      <c r="AJ1884" s="20"/>
      <c r="AK1884" s="20"/>
    </row>
    <row r="1885" spans="1:37" ht="15" x14ac:dyDescent="0.25">
      <c r="A1885" s="17"/>
      <c r="B1885" s="18"/>
      <c r="C1885" s="18"/>
      <c r="D1885" s="18"/>
      <c r="E1885" s="19"/>
      <c r="F1885" s="18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0"/>
      <c r="AA1885" s="20"/>
      <c r="AB1885" s="20"/>
      <c r="AC1885" s="20"/>
      <c r="AD1885" s="20"/>
      <c r="AE1885" s="20"/>
      <c r="AF1885" s="20"/>
      <c r="AG1885" s="20"/>
      <c r="AH1885" s="20"/>
      <c r="AI1885" s="20"/>
      <c r="AJ1885" s="17"/>
      <c r="AK1885" s="20"/>
    </row>
    <row r="1886" spans="1:37" ht="15" x14ac:dyDescent="0.25">
      <c r="A1886" s="17"/>
      <c r="B1886" s="18"/>
      <c r="C1886" s="18"/>
      <c r="D1886" s="18"/>
      <c r="E1886" s="19"/>
      <c r="F1886" s="18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20"/>
      <c r="AB1886" s="20"/>
      <c r="AC1886" s="20"/>
      <c r="AD1886" s="20"/>
      <c r="AE1886" s="20"/>
      <c r="AF1886" s="20"/>
      <c r="AG1886" s="20"/>
      <c r="AH1886" s="20"/>
      <c r="AI1886" s="20"/>
      <c r="AJ1886" s="17"/>
      <c r="AK1886" s="20"/>
    </row>
    <row r="1887" spans="1:37" ht="15" x14ac:dyDescent="0.25">
      <c r="A1887" s="17"/>
      <c r="B1887" s="18"/>
      <c r="C1887" s="18"/>
      <c r="D1887" s="18"/>
      <c r="E1887" s="19"/>
      <c r="F1887" s="18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0"/>
      <c r="AA1887" s="17"/>
      <c r="AB1887" s="20"/>
      <c r="AC1887" s="20"/>
      <c r="AD1887" s="20"/>
      <c r="AE1887" s="20"/>
      <c r="AF1887" s="20"/>
      <c r="AG1887" s="20"/>
      <c r="AH1887" s="20"/>
      <c r="AI1887" s="20"/>
      <c r="AJ1887" s="17"/>
      <c r="AK1887" s="20"/>
    </row>
    <row r="1888" spans="1:37" ht="15" x14ac:dyDescent="0.25">
      <c r="A1888" s="17"/>
      <c r="B1888" s="18"/>
      <c r="C1888" s="18"/>
      <c r="D1888" s="18"/>
      <c r="E1888" s="19"/>
      <c r="F1888" s="18"/>
      <c r="G1888" s="20"/>
      <c r="H1888" s="20"/>
      <c r="I1888" s="20"/>
      <c r="J1888" s="20"/>
      <c r="K1888" s="20"/>
      <c r="L1888" s="20"/>
      <c r="M1888" s="20"/>
      <c r="N1888" s="20"/>
      <c r="O1888" s="20"/>
      <c r="P1888" s="17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20"/>
      <c r="AB1888" s="20"/>
      <c r="AC1888" s="20"/>
      <c r="AD1888" s="20"/>
      <c r="AE1888" s="20"/>
      <c r="AF1888" s="20"/>
      <c r="AG1888" s="20"/>
      <c r="AH1888" s="20"/>
      <c r="AI1888" s="20"/>
      <c r="AJ1888" s="20"/>
      <c r="AK1888" s="20"/>
    </row>
    <row r="1889" spans="1:37" ht="15" x14ac:dyDescent="0.25">
      <c r="A1889" s="17"/>
      <c r="B1889" s="18"/>
      <c r="C1889" s="18"/>
      <c r="D1889" s="18"/>
      <c r="E1889" s="19"/>
      <c r="F1889" s="18"/>
      <c r="G1889" s="20"/>
      <c r="H1889" s="20"/>
      <c r="I1889" s="20"/>
      <c r="J1889" s="20"/>
      <c r="K1889" s="20"/>
      <c r="L1889" s="20"/>
      <c r="M1889" s="20"/>
      <c r="N1889" s="20"/>
      <c r="O1889" s="20"/>
      <c r="P1889" s="17"/>
      <c r="Q1889" s="20"/>
      <c r="R1889" s="20"/>
      <c r="S1889" s="20"/>
      <c r="T1889" s="20"/>
      <c r="U1889" s="20"/>
      <c r="V1889" s="20"/>
      <c r="W1889" s="20"/>
      <c r="X1889" s="20"/>
      <c r="Y1889" s="20"/>
      <c r="Z1889" s="20"/>
      <c r="AA1889" s="20"/>
      <c r="AB1889" s="20"/>
      <c r="AC1889" s="20"/>
      <c r="AD1889" s="20"/>
      <c r="AE1889" s="20"/>
      <c r="AF1889" s="20"/>
      <c r="AG1889" s="20"/>
      <c r="AH1889" s="20"/>
      <c r="AI1889" s="20"/>
      <c r="AJ1889" s="20"/>
      <c r="AK1889" s="20"/>
    </row>
    <row r="1890" spans="1:37" ht="15" x14ac:dyDescent="0.25">
      <c r="A1890" s="17"/>
      <c r="B1890" s="18"/>
      <c r="C1890" s="18"/>
      <c r="D1890" s="18"/>
      <c r="E1890" s="19"/>
      <c r="F1890" s="18"/>
      <c r="G1890" s="20"/>
      <c r="H1890" s="20"/>
      <c r="I1890" s="20"/>
      <c r="J1890" s="20"/>
      <c r="K1890" s="20"/>
      <c r="L1890" s="20"/>
      <c r="M1890" s="20"/>
      <c r="N1890" s="20"/>
      <c r="O1890" s="20"/>
      <c r="P1890" s="17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20"/>
      <c r="AB1890" s="20"/>
      <c r="AC1890" s="20"/>
      <c r="AD1890" s="20"/>
      <c r="AE1890" s="20"/>
      <c r="AF1890" s="20"/>
      <c r="AG1890" s="20"/>
      <c r="AH1890" s="20"/>
      <c r="AI1890" s="20"/>
      <c r="AJ1890" s="17"/>
      <c r="AK1890" s="20"/>
    </row>
    <row r="1891" spans="1:37" ht="15" x14ac:dyDescent="0.25">
      <c r="A1891" s="17"/>
      <c r="B1891" s="18"/>
      <c r="C1891" s="18"/>
      <c r="D1891" s="18"/>
      <c r="E1891" s="19"/>
      <c r="F1891" s="18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0"/>
      <c r="AA1891" s="20"/>
      <c r="AB1891" s="20"/>
      <c r="AC1891" s="20"/>
      <c r="AD1891" s="20"/>
      <c r="AE1891" s="20"/>
      <c r="AF1891" s="20"/>
      <c r="AG1891" s="20"/>
      <c r="AH1891" s="20"/>
      <c r="AI1891" s="20"/>
      <c r="AJ1891" s="17"/>
      <c r="AK1891" s="20"/>
    </row>
    <row r="1892" spans="1:37" ht="15" x14ac:dyDescent="0.25">
      <c r="A1892" s="17"/>
      <c r="B1892" s="18"/>
      <c r="C1892" s="18"/>
      <c r="D1892" s="18"/>
      <c r="E1892" s="19"/>
      <c r="F1892" s="18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0"/>
      <c r="AA1892" s="20"/>
      <c r="AB1892" s="20"/>
      <c r="AC1892" s="20"/>
      <c r="AD1892" s="20"/>
      <c r="AE1892" s="20"/>
      <c r="AF1892" s="20"/>
      <c r="AG1892" s="20"/>
      <c r="AH1892" s="20"/>
      <c r="AI1892" s="20"/>
      <c r="AJ1892" s="17"/>
      <c r="AK1892" s="20"/>
    </row>
    <row r="1893" spans="1:37" ht="15" x14ac:dyDescent="0.25">
      <c r="A1893" s="17"/>
      <c r="B1893" s="18"/>
      <c r="C1893" s="18"/>
      <c r="D1893" s="18"/>
      <c r="E1893" s="19"/>
      <c r="F1893" s="18"/>
      <c r="G1893" s="17"/>
      <c r="H1893" s="20"/>
      <c r="I1893" s="20"/>
      <c r="J1893" s="17"/>
      <c r="K1893" s="20"/>
      <c r="L1893" s="20"/>
      <c r="M1893" s="17"/>
      <c r="N1893" s="17"/>
      <c r="O1893" s="20"/>
      <c r="P1893" s="20"/>
      <c r="Q1893" s="20"/>
      <c r="R1893" s="17"/>
      <c r="S1893" s="20"/>
      <c r="T1893" s="20"/>
      <c r="U1893" s="20"/>
      <c r="V1893" s="20"/>
      <c r="W1893" s="20"/>
      <c r="X1893" s="17"/>
      <c r="Y1893" s="20"/>
      <c r="Z1893" s="20"/>
      <c r="AA1893" s="17"/>
      <c r="AB1893" s="20"/>
      <c r="AC1893" s="20"/>
      <c r="AD1893" s="20"/>
      <c r="AE1893" s="20"/>
      <c r="AF1893" s="17"/>
      <c r="AG1893" s="20"/>
      <c r="AH1893" s="20"/>
      <c r="AI1893" s="17"/>
      <c r="AJ1893" s="17"/>
      <c r="AK1893" s="20"/>
    </row>
    <row r="1894" spans="1:37" ht="15" x14ac:dyDescent="0.25">
      <c r="A1894" s="17"/>
      <c r="B1894" s="18"/>
      <c r="C1894" s="18"/>
      <c r="D1894" s="18"/>
      <c r="E1894" s="19"/>
      <c r="F1894" s="18"/>
      <c r="G1894" s="17"/>
      <c r="H1894" s="20"/>
      <c r="I1894" s="20"/>
      <c r="J1894" s="17"/>
      <c r="K1894" s="20"/>
      <c r="L1894" s="20"/>
      <c r="M1894" s="17"/>
      <c r="N1894" s="17"/>
      <c r="O1894" s="20"/>
      <c r="P1894" s="17"/>
      <c r="Q1894" s="20"/>
      <c r="R1894" s="20"/>
      <c r="S1894" s="20"/>
      <c r="T1894" s="20"/>
      <c r="U1894" s="20"/>
      <c r="V1894" s="20"/>
      <c r="W1894" s="20"/>
      <c r="X1894" s="20"/>
      <c r="Y1894" s="20"/>
      <c r="Z1894" s="20"/>
      <c r="AA1894" s="17"/>
      <c r="AB1894" s="20"/>
      <c r="AC1894" s="20"/>
      <c r="AD1894" s="20"/>
      <c r="AE1894" s="20"/>
      <c r="AF1894" s="20"/>
      <c r="AG1894" s="20"/>
      <c r="AH1894" s="20"/>
      <c r="AI1894" s="20"/>
      <c r="AJ1894" s="17"/>
      <c r="AK1894" s="20"/>
    </row>
    <row r="1895" spans="1:37" ht="15" x14ac:dyDescent="0.25">
      <c r="A1895" s="17"/>
      <c r="B1895" s="18"/>
      <c r="C1895" s="18"/>
      <c r="D1895" s="18"/>
      <c r="E1895" s="19"/>
      <c r="F1895" s="18"/>
      <c r="G1895" s="17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0"/>
      <c r="W1895" s="20"/>
      <c r="X1895" s="20"/>
      <c r="Y1895" s="20"/>
      <c r="Z1895" s="20"/>
      <c r="AA1895" s="20"/>
      <c r="AB1895" s="20"/>
      <c r="AC1895" s="20"/>
      <c r="AD1895" s="20"/>
      <c r="AE1895" s="20"/>
      <c r="AF1895" s="20"/>
      <c r="AG1895" s="20"/>
      <c r="AH1895" s="20"/>
      <c r="AI1895" s="20"/>
      <c r="AJ1895" s="20"/>
      <c r="AK1895" s="20"/>
    </row>
    <row r="1896" spans="1:37" ht="15" x14ac:dyDescent="0.25">
      <c r="A1896" s="17"/>
      <c r="B1896" s="18"/>
      <c r="C1896" s="18"/>
      <c r="D1896" s="18"/>
      <c r="E1896" s="19"/>
      <c r="F1896" s="18"/>
      <c r="G1896" s="20"/>
      <c r="H1896" s="17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20"/>
      <c r="AB1896" s="20"/>
      <c r="AC1896" s="20"/>
      <c r="AD1896" s="20"/>
      <c r="AE1896" s="20"/>
      <c r="AF1896" s="20"/>
      <c r="AG1896" s="20"/>
      <c r="AH1896" s="20"/>
      <c r="AI1896" s="20"/>
      <c r="AJ1896" s="17"/>
      <c r="AK1896" s="20"/>
    </row>
    <row r="1897" spans="1:37" ht="15" x14ac:dyDescent="0.25">
      <c r="A1897" s="17"/>
      <c r="B1897" s="18"/>
      <c r="C1897" s="18"/>
      <c r="D1897" s="18"/>
      <c r="E1897" s="19"/>
      <c r="F1897" s="18"/>
      <c r="G1897" s="20"/>
      <c r="H1897" s="17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20"/>
      <c r="AB1897" s="20"/>
      <c r="AC1897" s="20"/>
      <c r="AD1897" s="20"/>
      <c r="AE1897" s="20"/>
      <c r="AF1897" s="20"/>
      <c r="AG1897" s="20"/>
      <c r="AH1897" s="20"/>
      <c r="AI1897" s="20"/>
      <c r="AJ1897" s="17"/>
      <c r="AK1897" s="20"/>
    </row>
    <row r="1898" spans="1:37" ht="15" x14ac:dyDescent="0.25">
      <c r="A1898" s="17"/>
      <c r="B1898" s="18"/>
      <c r="C1898" s="18"/>
      <c r="D1898" s="18"/>
      <c r="E1898" s="19"/>
      <c r="F1898" s="18"/>
      <c r="G1898" s="20"/>
      <c r="H1898" s="20"/>
      <c r="I1898" s="20"/>
      <c r="J1898" s="20"/>
      <c r="K1898" s="20"/>
      <c r="L1898" s="20"/>
      <c r="M1898" s="17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20"/>
      <c r="AB1898" s="17"/>
      <c r="AC1898" s="20"/>
      <c r="AD1898" s="20"/>
      <c r="AE1898" s="20"/>
      <c r="AF1898" s="20"/>
      <c r="AG1898" s="20"/>
      <c r="AH1898" s="20"/>
      <c r="AI1898" s="17"/>
      <c r="AJ1898" s="20"/>
      <c r="AK1898" s="20"/>
    </row>
    <row r="1899" spans="1:37" ht="15" x14ac:dyDescent="0.25">
      <c r="A1899" s="17"/>
      <c r="B1899" s="18"/>
      <c r="C1899" s="18"/>
      <c r="D1899" s="18"/>
      <c r="E1899" s="19"/>
      <c r="F1899" s="18"/>
      <c r="G1899" s="20"/>
      <c r="H1899" s="20"/>
      <c r="I1899" s="20"/>
      <c r="J1899" s="20"/>
      <c r="K1899" s="20"/>
      <c r="L1899" s="20"/>
      <c r="M1899" s="20"/>
      <c r="N1899" s="20"/>
      <c r="O1899" s="20"/>
      <c r="P1899" s="17"/>
      <c r="Q1899" s="20"/>
      <c r="R1899" s="20"/>
      <c r="S1899" s="20"/>
      <c r="T1899" s="20"/>
      <c r="U1899" s="20"/>
      <c r="V1899" s="20"/>
      <c r="W1899" s="20"/>
      <c r="X1899" s="20"/>
      <c r="Y1899" s="20"/>
      <c r="Z1899" s="20"/>
      <c r="AA1899" s="17"/>
      <c r="AB1899" s="20"/>
      <c r="AC1899" s="20"/>
      <c r="AD1899" s="20"/>
      <c r="AE1899" s="20"/>
      <c r="AF1899" s="20"/>
      <c r="AG1899" s="20"/>
      <c r="AH1899" s="20"/>
      <c r="AI1899" s="20"/>
      <c r="AJ1899" s="17"/>
      <c r="AK1899" s="20"/>
    </row>
    <row r="1900" spans="1:37" ht="15" x14ac:dyDescent="0.25">
      <c r="A1900" s="17"/>
      <c r="B1900" s="18"/>
      <c r="C1900" s="18"/>
      <c r="D1900" s="18"/>
      <c r="E1900" s="19"/>
      <c r="F1900" s="18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20"/>
      <c r="AB1900" s="20"/>
      <c r="AC1900" s="20"/>
      <c r="AD1900" s="20"/>
      <c r="AE1900" s="20"/>
      <c r="AF1900" s="20"/>
      <c r="AG1900" s="20"/>
      <c r="AH1900" s="20"/>
      <c r="AI1900" s="20"/>
      <c r="AJ1900" s="17"/>
      <c r="AK1900" s="20"/>
    </row>
    <row r="1901" spans="1:37" ht="15" x14ac:dyDescent="0.25">
      <c r="A1901" s="17"/>
      <c r="B1901" s="18"/>
      <c r="C1901" s="18"/>
      <c r="D1901" s="18"/>
      <c r="E1901" s="19"/>
      <c r="F1901" s="18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0"/>
      <c r="AA1901" s="20"/>
      <c r="AB1901" s="20"/>
      <c r="AC1901" s="20"/>
      <c r="AD1901" s="20"/>
      <c r="AE1901" s="20"/>
      <c r="AF1901" s="20"/>
      <c r="AG1901" s="20"/>
      <c r="AH1901" s="20"/>
      <c r="AI1901" s="20"/>
      <c r="AJ1901" s="17"/>
      <c r="AK1901" s="20"/>
    </row>
    <row r="1902" spans="1:37" ht="15" x14ac:dyDescent="0.25">
      <c r="A1902" s="17"/>
      <c r="B1902" s="18"/>
      <c r="C1902" s="18"/>
      <c r="D1902" s="18"/>
      <c r="E1902" s="19"/>
      <c r="F1902" s="18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20"/>
      <c r="AB1902" s="20"/>
      <c r="AC1902" s="20"/>
      <c r="AD1902" s="20"/>
      <c r="AE1902" s="20"/>
      <c r="AF1902" s="20"/>
      <c r="AG1902" s="20"/>
      <c r="AH1902" s="20"/>
      <c r="AI1902" s="20"/>
      <c r="AJ1902" s="17"/>
      <c r="AK1902" s="20"/>
    </row>
    <row r="1903" spans="1:37" ht="15" x14ac:dyDescent="0.25">
      <c r="A1903" s="17"/>
      <c r="B1903" s="18"/>
      <c r="C1903" s="18"/>
      <c r="D1903" s="18"/>
      <c r="E1903" s="19"/>
      <c r="F1903" s="18"/>
      <c r="G1903" s="20"/>
      <c r="H1903" s="20"/>
      <c r="I1903" s="20"/>
      <c r="J1903" s="20"/>
      <c r="K1903" s="20"/>
      <c r="L1903" s="20"/>
      <c r="M1903" s="20"/>
      <c r="N1903" s="17"/>
      <c r="O1903" s="20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0"/>
      <c r="AA1903" s="20"/>
      <c r="AB1903" s="20"/>
      <c r="AC1903" s="20"/>
      <c r="AD1903" s="20"/>
      <c r="AE1903" s="20"/>
      <c r="AF1903" s="20"/>
      <c r="AG1903" s="20"/>
      <c r="AH1903" s="20"/>
      <c r="AI1903" s="20"/>
      <c r="AJ1903" s="20"/>
      <c r="AK1903" s="20"/>
    </row>
    <row r="1904" spans="1:37" ht="15" x14ac:dyDescent="0.25">
      <c r="A1904" s="17"/>
      <c r="B1904" s="18"/>
      <c r="C1904" s="18"/>
      <c r="D1904" s="18"/>
      <c r="E1904" s="19"/>
      <c r="F1904" s="18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20"/>
      <c r="AB1904" s="20"/>
      <c r="AC1904" s="20"/>
      <c r="AD1904" s="20"/>
      <c r="AE1904" s="20"/>
      <c r="AF1904" s="20"/>
      <c r="AG1904" s="20"/>
      <c r="AH1904" s="20"/>
      <c r="AI1904" s="20"/>
      <c r="AJ1904" s="17"/>
      <c r="AK1904" s="20"/>
    </row>
    <row r="1905" spans="1:37" ht="15" x14ac:dyDescent="0.25">
      <c r="A1905" s="17"/>
      <c r="B1905" s="18"/>
      <c r="C1905" s="18"/>
      <c r="D1905" s="18"/>
      <c r="E1905" s="19"/>
      <c r="F1905" s="18"/>
      <c r="G1905" s="20"/>
      <c r="H1905" s="20"/>
      <c r="I1905" s="20"/>
      <c r="J1905" s="20"/>
      <c r="K1905" s="20"/>
      <c r="L1905" s="20"/>
      <c r="M1905" s="20"/>
      <c r="N1905" s="20"/>
      <c r="O1905" s="17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0"/>
      <c r="AA1905" s="20"/>
      <c r="AB1905" s="20"/>
      <c r="AC1905" s="20"/>
      <c r="AD1905" s="20"/>
      <c r="AE1905" s="20"/>
      <c r="AF1905" s="20"/>
      <c r="AG1905" s="20"/>
      <c r="AH1905" s="20"/>
      <c r="AI1905" s="20"/>
      <c r="AJ1905" s="20"/>
      <c r="AK1905" s="20"/>
    </row>
    <row r="1906" spans="1:37" ht="15" x14ac:dyDescent="0.25">
      <c r="A1906" s="17"/>
      <c r="B1906" s="18"/>
      <c r="C1906" s="18"/>
      <c r="D1906" s="18"/>
      <c r="E1906" s="19"/>
      <c r="F1906" s="18"/>
      <c r="G1906" s="17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20"/>
      <c r="AB1906" s="20"/>
      <c r="AC1906" s="20"/>
      <c r="AD1906" s="20"/>
      <c r="AE1906" s="20"/>
      <c r="AF1906" s="20"/>
      <c r="AG1906" s="20"/>
      <c r="AH1906" s="20"/>
      <c r="AI1906" s="20"/>
      <c r="AJ1906" s="20"/>
      <c r="AK1906" s="20"/>
    </row>
    <row r="1907" spans="1:37" ht="15" x14ac:dyDescent="0.25">
      <c r="A1907" s="17"/>
      <c r="B1907" s="18"/>
      <c r="C1907" s="18"/>
      <c r="D1907" s="18"/>
      <c r="E1907" s="19"/>
      <c r="F1907" s="18"/>
      <c r="G1907" s="20"/>
      <c r="H1907" s="20"/>
      <c r="I1907" s="20"/>
      <c r="J1907" s="20"/>
      <c r="K1907" s="20"/>
      <c r="L1907" s="20"/>
      <c r="M1907" s="20"/>
      <c r="N1907" s="20"/>
      <c r="O1907" s="20"/>
      <c r="P1907" s="17"/>
      <c r="Q1907" s="20"/>
      <c r="R1907" s="20"/>
      <c r="S1907" s="20"/>
      <c r="T1907" s="20"/>
      <c r="U1907" s="20"/>
      <c r="V1907" s="20"/>
      <c r="W1907" s="20"/>
      <c r="X1907" s="20"/>
      <c r="Y1907" s="20"/>
      <c r="Z1907" s="20"/>
      <c r="AA1907" s="17"/>
      <c r="AB1907" s="20"/>
      <c r="AC1907" s="20"/>
      <c r="AD1907" s="20"/>
      <c r="AE1907" s="20"/>
      <c r="AF1907" s="20"/>
      <c r="AG1907" s="20"/>
      <c r="AH1907" s="20"/>
      <c r="AI1907" s="20"/>
      <c r="AJ1907" s="17"/>
      <c r="AK1907" s="20"/>
    </row>
    <row r="1908" spans="1:37" ht="15" x14ac:dyDescent="0.25">
      <c r="A1908" s="17"/>
      <c r="B1908" s="18"/>
      <c r="C1908" s="18"/>
      <c r="D1908" s="18"/>
      <c r="E1908" s="19"/>
      <c r="F1908" s="18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0"/>
      <c r="AA1908" s="17"/>
      <c r="AB1908" s="20"/>
      <c r="AC1908" s="20"/>
      <c r="AD1908" s="20"/>
      <c r="AE1908" s="20"/>
      <c r="AF1908" s="20"/>
      <c r="AG1908" s="20"/>
      <c r="AH1908" s="20"/>
      <c r="AI1908" s="20"/>
      <c r="AJ1908" s="20"/>
      <c r="AK1908" s="20"/>
    </row>
    <row r="1909" spans="1:37" ht="15" x14ac:dyDescent="0.25">
      <c r="A1909" s="17"/>
      <c r="B1909" s="18"/>
      <c r="C1909" s="18"/>
      <c r="D1909" s="18"/>
      <c r="E1909" s="19"/>
      <c r="F1909" s="18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0"/>
      <c r="W1909" s="20"/>
      <c r="X1909" s="20"/>
      <c r="Y1909" s="20"/>
      <c r="Z1909" s="20"/>
      <c r="AA1909" s="17"/>
      <c r="AB1909" s="20"/>
      <c r="AC1909" s="20"/>
      <c r="AD1909" s="20"/>
      <c r="AE1909" s="20"/>
      <c r="AF1909" s="20"/>
      <c r="AG1909" s="20"/>
      <c r="AH1909" s="20"/>
      <c r="AI1909" s="20"/>
      <c r="AJ1909" s="17"/>
      <c r="AK1909" s="20"/>
    </row>
    <row r="1910" spans="1:37" ht="15" x14ac:dyDescent="0.25">
      <c r="A1910" s="17"/>
      <c r="B1910" s="18"/>
      <c r="C1910" s="18"/>
      <c r="D1910" s="18"/>
      <c r="E1910" s="19"/>
      <c r="F1910" s="18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20"/>
      <c r="AB1910" s="20"/>
      <c r="AC1910" s="20"/>
      <c r="AD1910" s="20"/>
      <c r="AE1910" s="20"/>
      <c r="AF1910" s="20"/>
      <c r="AG1910" s="20"/>
      <c r="AH1910" s="20"/>
      <c r="AI1910" s="20"/>
      <c r="AJ1910" s="17"/>
      <c r="AK1910" s="20"/>
    </row>
    <row r="1911" spans="1:37" ht="15" x14ac:dyDescent="0.25">
      <c r="A1911" s="17"/>
      <c r="B1911" s="18"/>
      <c r="C1911" s="18"/>
      <c r="D1911" s="18"/>
      <c r="E1911" s="19"/>
      <c r="F1911" s="18"/>
      <c r="G1911" s="17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0"/>
      <c r="W1911" s="20"/>
      <c r="X1911" s="17"/>
      <c r="Y1911" s="20"/>
      <c r="Z1911" s="20"/>
      <c r="AA1911" s="17"/>
      <c r="AB1911" s="20"/>
      <c r="AC1911" s="20"/>
      <c r="AD1911" s="20"/>
      <c r="AE1911" s="20"/>
      <c r="AF1911" s="17"/>
      <c r="AG1911" s="20"/>
      <c r="AH1911" s="20"/>
      <c r="AI1911" s="20"/>
      <c r="AJ1911" s="20"/>
      <c r="AK1911" s="20"/>
    </row>
    <row r="1912" spans="1:37" ht="15" x14ac:dyDescent="0.25">
      <c r="A1912" s="17"/>
      <c r="B1912" s="18"/>
      <c r="C1912" s="18"/>
      <c r="D1912" s="18"/>
      <c r="E1912" s="19"/>
      <c r="F1912" s="18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  <c r="X1912" s="17"/>
      <c r="Y1912" s="20"/>
      <c r="Z1912" s="20"/>
      <c r="AA1912" s="17"/>
      <c r="AB1912" s="20"/>
      <c r="AC1912" s="20"/>
      <c r="AD1912" s="20"/>
      <c r="AE1912" s="20"/>
      <c r="AF1912" s="20"/>
      <c r="AG1912" s="20"/>
      <c r="AH1912" s="20"/>
      <c r="AI1912" s="20"/>
      <c r="AJ1912" s="17"/>
      <c r="AK1912" s="20"/>
    </row>
    <row r="1913" spans="1:37" ht="15" x14ac:dyDescent="0.25">
      <c r="A1913" s="17"/>
      <c r="B1913" s="18"/>
      <c r="C1913" s="18"/>
      <c r="D1913" s="18"/>
      <c r="E1913" s="19"/>
      <c r="F1913" s="18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0"/>
      <c r="W1913" s="20"/>
      <c r="X1913" s="20"/>
      <c r="Y1913" s="20"/>
      <c r="Z1913" s="20"/>
      <c r="AA1913" s="17"/>
      <c r="AB1913" s="20"/>
      <c r="AC1913" s="20"/>
      <c r="AD1913" s="20"/>
      <c r="AE1913" s="20"/>
      <c r="AF1913" s="20"/>
      <c r="AG1913" s="20"/>
      <c r="AH1913" s="20"/>
      <c r="AI1913" s="20"/>
      <c r="AJ1913" s="17"/>
      <c r="AK1913" s="20"/>
    </row>
    <row r="1914" spans="1:37" ht="15" x14ac:dyDescent="0.25">
      <c r="A1914" s="17"/>
      <c r="B1914" s="18"/>
      <c r="C1914" s="18"/>
      <c r="D1914" s="18"/>
      <c r="E1914" s="19"/>
      <c r="F1914" s="18"/>
      <c r="G1914" s="20"/>
      <c r="H1914" s="20"/>
      <c r="I1914" s="20"/>
      <c r="J1914" s="20"/>
      <c r="K1914" s="17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0"/>
      <c r="AA1914" s="20"/>
      <c r="AB1914" s="20"/>
      <c r="AC1914" s="20"/>
      <c r="AD1914" s="20"/>
      <c r="AE1914" s="20"/>
      <c r="AF1914" s="20"/>
      <c r="AG1914" s="20"/>
      <c r="AH1914" s="20"/>
      <c r="AI1914" s="20"/>
      <c r="AJ1914" s="20"/>
      <c r="AK1914" s="20"/>
    </row>
    <row r="1915" spans="1:37" ht="15" x14ac:dyDescent="0.25">
      <c r="A1915" s="17"/>
      <c r="B1915" s="18"/>
      <c r="C1915" s="18"/>
      <c r="D1915" s="18"/>
      <c r="E1915" s="19"/>
      <c r="F1915" s="18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0"/>
      <c r="W1915" s="20"/>
      <c r="X1915" s="20"/>
      <c r="Y1915" s="20"/>
      <c r="Z1915" s="20"/>
      <c r="AA1915" s="20"/>
      <c r="AB1915" s="17"/>
      <c r="AC1915" s="20"/>
      <c r="AD1915" s="20"/>
      <c r="AE1915" s="20"/>
      <c r="AF1915" s="20"/>
      <c r="AG1915" s="20"/>
      <c r="AH1915" s="20"/>
      <c r="AI1915" s="20"/>
      <c r="AJ1915" s="20"/>
      <c r="AK1915" s="20"/>
    </row>
    <row r="1916" spans="1:37" ht="15" x14ac:dyDescent="0.25">
      <c r="A1916" s="17"/>
      <c r="B1916" s="18"/>
      <c r="C1916" s="18"/>
      <c r="D1916" s="18"/>
      <c r="E1916" s="19"/>
      <c r="F1916" s="18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0"/>
      <c r="AA1916" s="20"/>
      <c r="AB1916" s="20"/>
      <c r="AC1916" s="20"/>
      <c r="AD1916" s="20"/>
      <c r="AE1916" s="20"/>
      <c r="AF1916" s="20"/>
      <c r="AG1916" s="20"/>
      <c r="AH1916" s="20"/>
      <c r="AI1916" s="20"/>
      <c r="AJ1916" s="17"/>
      <c r="AK1916" s="20"/>
    </row>
    <row r="1917" spans="1:37" ht="15" x14ac:dyDescent="0.25">
      <c r="A1917" s="17"/>
      <c r="B1917" s="18"/>
      <c r="C1917" s="18"/>
      <c r="D1917" s="18"/>
      <c r="E1917" s="19"/>
      <c r="F1917" s="18"/>
      <c r="G1917" s="17"/>
      <c r="H1917" s="20"/>
      <c r="I1917" s="20"/>
      <c r="J1917" s="20"/>
      <c r="K1917" s="20"/>
      <c r="L1917" s="17"/>
      <c r="M1917" s="20"/>
      <c r="N1917" s="20"/>
      <c r="O1917" s="20"/>
      <c r="P1917" s="20"/>
      <c r="Q1917" s="20"/>
      <c r="R1917" s="17"/>
      <c r="S1917" s="20"/>
      <c r="T1917" s="20"/>
      <c r="U1917" s="20"/>
      <c r="V1917" s="20"/>
      <c r="W1917" s="20"/>
      <c r="X1917" s="20"/>
      <c r="Y1917" s="20"/>
      <c r="Z1917" s="20"/>
      <c r="AA1917" s="17"/>
      <c r="AB1917" s="20"/>
      <c r="AC1917" s="20"/>
      <c r="AD1917" s="20"/>
      <c r="AE1917" s="20"/>
      <c r="AF1917" s="20"/>
      <c r="AG1917" s="20"/>
      <c r="AH1917" s="20"/>
      <c r="AI1917" s="17"/>
      <c r="AJ1917" s="20"/>
      <c r="AK1917" s="20"/>
    </row>
    <row r="1918" spans="1:37" ht="15" x14ac:dyDescent="0.25">
      <c r="A1918" s="17"/>
      <c r="B1918" s="18"/>
      <c r="C1918" s="18"/>
      <c r="D1918" s="18"/>
      <c r="E1918" s="19"/>
      <c r="F1918" s="18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17"/>
      <c r="S1918" s="20"/>
      <c r="T1918" s="20"/>
      <c r="U1918" s="20"/>
      <c r="V1918" s="20"/>
      <c r="W1918" s="20"/>
      <c r="X1918" s="20"/>
      <c r="Y1918" s="20"/>
      <c r="Z1918" s="20"/>
      <c r="AA1918" s="20"/>
      <c r="AB1918" s="20"/>
      <c r="AC1918" s="20"/>
      <c r="AD1918" s="20"/>
      <c r="AE1918" s="20"/>
      <c r="AF1918" s="20"/>
      <c r="AG1918" s="20"/>
      <c r="AH1918" s="20"/>
      <c r="AI1918" s="17"/>
      <c r="AJ1918" s="17"/>
      <c r="AK1918" s="20"/>
    </row>
    <row r="1919" spans="1:37" ht="15" x14ac:dyDescent="0.25">
      <c r="A1919" s="17"/>
      <c r="B1919" s="18"/>
      <c r="C1919" s="18"/>
      <c r="D1919" s="18"/>
      <c r="E1919" s="19"/>
      <c r="F1919" s="18"/>
      <c r="G1919" s="20"/>
      <c r="H1919" s="20"/>
      <c r="I1919" s="20"/>
      <c r="J1919" s="20"/>
      <c r="K1919" s="20"/>
      <c r="L1919" s="20"/>
      <c r="M1919" s="20"/>
      <c r="N1919" s="20"/>
      <c r="O1919" s="17"/>
      <c r="P1919" s="20"/>
      <c r="Q1919" s="20"/>
      <c r="R1919" s="20"/>
      <c r="S1919" s="20"/>
      <c r="T1919" s="20"/>
      <c r="U1919" s="20"/>
      <c r="V1919" s="20"/>
      <c r="W1919" s="20"/>
      <c r="X1919" s="20"/>
      <c r="Y1919" s="20"/>
      <c r="Z1919" s="20"/>
      <c r="AA1919" s="20"/>
      <c r="AB1919" s="20"/>
      <c r="AC1919" s="20"/>
      <c r="AD1919" s="20"/>
      <c r="AE1919" s="20"/>
      <c r="AF1919" s="20"/>
      <c r="AG1919" s="20"/>
      <c r="AH1919" s="20"/>
      <c r="AI1919" s="20"/>
      <c r="AJ1919" s="20"/>
      <c r="AK1919" s="20"/>
    </row>
    <row r="1920" spans="1:37" ht="15" x14ac:dyDescent="0.25">
      <c r="A1920" s="17"/>
      <c r="B1920" s="18"/>
      <c r="C1920" s="18"/>
      <c r="D1920" s="18"/>
      <c r="E1920" s="19"/>
      <c r="F1920" s="18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0"/>
      <c r="AA1920" s="20"/>
      <c r="AB1920" s="20"/>
      <c r="AC1920" s="20"/>
      <c r="AD1920" s="20"/>
      <c r="AE1920" s="20"/>
      <c r="AF1920" s="20"/>
      <c r="AG1920" s="20"/>
      <c r="AH1920" s="20"/>
      <c r="AI1920" s="17"/>
      <c r="AJ1920" s="20"/>
      <c r="AK1920" s="20"/>
    </row>
    <row r="1921" spans="1:37" ht="15" x14ac:dyDescent="0.25">
      <c r="A1921" s="17"/>
      <c r="B1921" s="18"/>
      <c r="C1921" s="18"/>
      <c r="D1921" s="18"/>
      <c r="E1921" s="19"/>
      <c r="F1921" s="18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  <c r="X1921" s="20"/>
      <c r="Y1921" s="20"/>
      <c r="Z1921" s="20"/>
      <c r="AA1921" s="20"/>
      <c r="AB1921" s="20"/>
      <c r="AC1921" s="20"/>
      <c r="AD1921" s="20"/>
      <c r="AE1921" s="20"/>
      <c r="AF1921" s="20"/>
      <c r="AG1921" s="20"/>
      <c r="AH1921" s="20"/>
      <c r="AI1921" s="20"/>
      <c r="AJ1921" s="17"/>
      <c r="AK1921" s="20"/>
    </row>
    <row r="1922" spans="1:37" ht="15" x14ac:dyDescent="0.25">
      <c r="A1922" s="17"/>
      <c r="B1922" s="18"/>
      <c r="C1922" s="18"/>
      <c r="D1922" s="18"/>
      <c r="E1922" s="19"/>
      <c r="F1922" s="18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0"/>
      <c r="AA1922" s="20"/>
      <c r="AB1922" s="20"/>
      <c r="AC1922" s="20"/>
      <c r="AD1922" s="20"/>
      <c r="AE1922" s="20"/>
      <c r="AF1922" s="20"/>
      <c r="AG1922" s="20"/>
      <c r="AH1922" s="20"/>
      <c r="AI1922" s="20"/>
      <c r="AJ1922" s="17"/>
      <c r="AK1922" s="20"/>
    </row>
    <row r="1923" spans="1:37" ht="15" x14ac:dyDescent="0.25">
      <c r="A1923" s="17"/>
      <c r="B1923" s="18"/>
      <c r="C1923" s="18"/>
      <c r="D1923" s="18"/>
      <c r="E1923" s="19"/>
      <c r="F1923" s="18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0"/>
      <c r="W1923" s="20"/>
      <c r="X1923" s="20"/>
      <c r="Y1923" s="20"/>
      <c r="Z1923" s="20"/>
      <c r="AA1923" s="17"/>
      <c r="AB1923" s="20"/>
      <c r="AC1923" s="20"/>
      <c r="AD1923" s="20"/>
      <c r="AE1923" s="20"/>
      <c r="AF1923" s="20"/>
      <c r="AG1923" s="20"/>
      <c r="AH1923" s="20"/>
      <c r="AI1923" s="20"/>
      <c r="AJ1923" s="17"/>
      <c r="AK1923" s="20"/>
    </row>
    <row r="1924" spans="1:37" ht="15" x14ac:dyDescent="0.25">
      <c r="A1924" s="17"/>
      <c r="B1924" s="18"/>
      <c r="C1924" s="18"/>
      <c r="D1924" s="18"/>
      <c r="E1924" s="19"/>
      <c r="F1924" s="18"/>
      <c r="G1924" s="20"/>
      <c r="H1924" s="20"/>
      <c r="I1924" s="20"/>
      <c r="J1924" s="20"/>
      <c r="K1924" s="20"/>
      <c r="L1924" s="20"/>
      <c r="M1924" s="20"/>
      <c r="N1924" s="20"/>
      <c r="O1924" s="20"/>
      <c r="P1924" s="17"/>
      <c r="Q1924" s="20"/>
      <c r="R1924" s="20"/>
      <c r="S1924" s="20"/>
      <c r="T1924" s="20"/>
      <c r="U1924" s="20"/>
      <c r="V1924" s="20"/>
      <c r="W1924" s="20"/>
      <c r="X1924" s="20"/>
      <c r="Y1924" s="20"/>
      <c r="Z1924" s="20"/>
      <c r="AA1924" s="20"/>
      <c r="AB1924" s="20"/>
      <c r="AC1924" s="20"/>
      <c r="AD1924" s="20"/>
      <c r="AE1924" s="20"/>
      <c r="AF1924" s="20"/>
      <c r="AG1924" s="20"/>
      <c r="AH1924" s="20"/>
      <c r="AI1924" s="20"/>
      <c r="AJ1924" s="20"/>
      <c r="AK1924" s="20"/>
    </row>
    <row r="1925" spans="1:37" ht="15" x14ac:dyDescent="0.25">
      <c r="A1925" s="17"/>
      <c r="B1925" s="18"/>
      <c r="C1925" s="18"/>
      <c r="D1925" s="18"/>
      <c r="E1925" s="19"/>
      <c r="F1925" s="18"/>
      <c r="G1925" s="20"/>
      <c r="H1925" s="20"/>
      <c r="I1925" s="20"/>
      <c r="J1925" s="20"/>
      <c r="K1925" s="20"/>
      <c r="L1925" s="20"/>
      <c r="M1925" s="20"/>
      <c r="N1925" s="20"/>
      <c r="O1925" s="20"/>
      <c r="P1925" s="17"/>
      <c r="Q1925" s="20"/>
      <c r="R1925" s="20"/>
      <c r="S1925" s="20"/>
      <c r="T1925" s="20"/>
      <c r="U1925" s="20"/>
      <c r="V1925" s="20"/>
      <c r="W1925" s="20"/>
      <c r="X1925" s="20"/>
      <c r="Y1925" s="20"/>
      <c r="Z1925" s="20"/>
      <c r="AA1925" s="20"/>
      <c r="AB1925" s="20"/>
      <c r="AC1925" s="20"/>
      <c r="AD1925" s="20"/>
      <c r="AE1925" s="20"/>
      <c r="AF1925" s="20"/>
      <c r="AG1925" s="20"/>
      <c r="AH1925" s="20"/>
      <c r="AI1925" s="20"/>
      <c r="AJ1925" s="20"/>
      <c r="AK1925" s="20"/>
    </row>
    <row r="1926" spans="1:37" ht="15" x14ac:dyDescent="0.25">
      <c r="A1926" s="17"/>
      <c r="B1926" s="18"/>
      <c r="C1926" s="18"/>
      <c r="D1926" s="18"/>
      <c r="E1926" s="19"/>
      <c r="F1926" s="18"/>
      <c r="G1926" s="20"/>
      <c r="H1926" s="20"/>
      <c r="I1926" s="20"/>
      <c r="J1926" s="20"/>
      <c r="K1926" s="20"/>
      <c r="L1926" s="20"/>
      <c r="M1926" s="20"/>
      <c r="N1926" s="20"/>
      <c r="O1926" s="20"/>
      <c r="P1926" s="17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20"/>
      <c r="AB1926" s="20"/>
      <c r="AC1926" s="20"/>
      <c r="AD1926" s="20"/>
      <c r="AE1926" s="20"/>
      <c r="AF1926" s="20"/>
      <c r="AG1926" s="20"/>
      <c r="AH1926" s="20"/>
      <c r="AI1926" s="20"/>
      <c r="AJ1926" s="17"/>
      <c r="AK1926" s="20"/>
    </row>
    <row r="1927" spans="1:37" ht="15" x14ac:dyDescent="0.25">
      <c r="A1927" s="17"/>
      <c r="B1927" s="18"/>
      <c r="C1927" s="18"/>
      <c r="D1927" s="18"/>
      <c r="E1927" s="19"/>
      <c r="F1927" s="18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0"/>
      <c r="W1927" s="20"/>
      <c r="X1927" s="20"/>
      <c r="Y1927" s="20"/>
      <c r="Z1927" s="20"/>
      <c r="AA1927" s="20"/>
      <c r="AB1927" s="20"/>
      <c r="AC1927" s="20"/>
      <c r="AD1927" s="20"/>
      <c r="AE1927" s="20"/>
      <c r="AF1927" s="20"/>
      <c r="AG1927" s="20"/>
      <c r="AH1927" s="20"/>
      <c r="AI1927" s="20"/>
      <c r="AJ1927" s="17"/>
      <c r="AK1927" s="20"/>
    </row>
    <row r="1928" spans="1:37" ht="15" x14ac:dyDescent="0.25">
      <c r="A1928" s="17"/>
      <c r="B1928" s="18"/>
      <c r="C1928" s="18"/>
      <c r="D1928" s="18"/>
      <c r="E1928" s="19"/>
      <c r="F1928" s="18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0"/>
      <c r="AA1928" s="20"/>
      <c r="AB1928" s="20"/>
      <c r="AC1928" s="20"/>
      <c r="AD1928" s="20"/>
      <c r="AE1928" s="20"/>
      <c r="AF1928" s="20"/>
      <c r="AG1928" s="20"/>
      <c r="AH1928" s="20"/>
      <c r="AI1928" s="20"/>
      <c r="AJ1928" s="17"/>
      <c r="AK1928" s="20"/>
    </row>
    <row r="1929" spans="1:37" ht="15" x14ac:dyDescent="0.25">
      <c r="A1929" s="17"/>
      <c r="B1929" s="18"/>
      <c r="C1929" s="18"/>
      <c r="D1929" s="18"/>
      <c r="E1929" s="19"/>
      <c r="F1929" s="18"/>
      <c r="G1929" s="17"/>
      <c r="H1929" s="20"/>
      <c r="I1929" s="20"/>
      <c r="J1929" s="17"/>
      <c r="K1929" s="20"/>
      <c r="L1929" s="20"/>
      <c r="M1929" s="17"/>
      <c r="N1929" s="17"/>
      <c r="O1929" s="20"/>
      <c r="P1929" s="20"/>
      <c r="Q1929" s="20"/>
      <c r="R1929" s="17"/>
      <c r="S1929" s="20"/>
      <c r="T1929" s="20"/>
      <c r="U1929" s="20"/>
      <c r="V1929" s="20"/>
      <c r="W1929" s="20"/>
      <c r="X1929" s="17"/>
      <c r="Y1929" s="20"/>
      <c r="Z1929" s="20"/>
      <c r="AA1929" s="17"/>
      <c r="AB1929" s="20"/>
      <c r="AC1929" s="20"/>
      <c r="AD1929" s="20"/>
      <c r="AE1929" s="20"/>
      <c r="AF1929" s="17"/>
      <c r="AG1929" s="20"/>
      <c r="AH1929" s="20"/>
      <c r="AI1929" s="17"/>
      <c r="AJ1929" s="17"/>
      <c r="AK1929" s="20"/>
    </row>
    <row r="1930" spans="1:37" ht="15" x14ac:dyDescent="0.25">
      <c r="A1930" s="17"/>
      <c r="B1930" s="18"/>
      <c r="C1930" s="18"/>
      <c r="D1930" s="18"/>
      <c r="E1930" s="19"/>
      <c r="F1930" s="18"/>
      <c r="G1930" s="17"/>
      <c r="H1930" s="20"/>
      <c r="I1930" s="20"/>
      <c r="J1930" s="17"/>
      <c r="K1930" s="20"/>
      <c r="L1930" s="20"/>
      <c r="M1930" s="17"/>
      <c r="N1930" s="17"/>
      <c r="O1930" s="20"/>
      <c r="P1930" s="17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17"/>
      <c r="AB1930" s="20"/>
      <c r="AC1930" s="20"/>
      <c r="AD1930" s="20"/>
      <c r="AE1930" s="20"/>
      <c r="AF1930" s="20"/>
      <c r="AG1930" s="20"/>
      <c r="AH1930" s="20"/>
      <c r="AI1930" s="20"/>
      <c r="AJ1930" s="17"/>
      <c r="AK1930" s="20"/>
    </row>
    <row r="1931" spans="1:37" ht="15" x14ac:dyDescent="0.25">
      <c r="A1931" s="17"/>
      <c r="B1931" s="18"/>
      <c r="C1931" s="18"/>
      <c r="D1931" s="18"/>
      <c r="E1931" s="19"/>
      <c r="F1931" s="18"/>
      <c r="G1931" s="17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  <c r="X1931" s="20"/>
      <c r="Y1931" s="20"/>
      <c r="Z1931" s="20"/>
      <c r="AA1931" s="20"/>
      <c r="AB1931" s="20"/>
      <c r="AC1931" s="20"/>
      <c r="AD1931" s="20"/>
      <c r="AE1931" s="20"/>
      <c r="AF1931" s="20"/>
      <c r="AG1931" s="20"/>
      <c r="AH1931" s="20"/>
      <c r="AI1931" s="20"/>
      <c r="AJ1931" s="20"/>
      <c r="AK1931" s="20"/>
    </row>
    <row r="1932" spans="1:37" ht="15" x14ac:dyDescent="0.25">
      <c r="A1932" s="17"/>
      <c r="B1932" s="18"/>
      <c r="C1932" s="18"/>
      <c r="D1932" s="18"/>
      <c r="E1932" s="19"/>
      <c r="F1932" s="18"/>
      <c r="G1932" s="20"/>
      <c r="H1932" s="17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  <c r="Z1932" s="20"/>
      <c r="AA1932" s="20"/>
      <c r="AB1932" s="20"/>
      <c r="AC1932" s="20"/>
      <c r="AD1932" s="20"/>
      <c r="AE1932" s="20"/>
      <c r="AF1932" s="20"/>
      <c r="AG1932" s="20"/>
      <c r="AH1932" s="20"/>
      <c r="AI1932" s="20"/>
      <c r="AJ1932" s="17"/>
      <c r="AK1932" s="20"/>
    </row>
    <row r="1933" spans="1:37" ht="15" x14ac:dyDescent="0.25">
      <c r="A1933" s="17"/>
      <c r="B1933" s="18"/>
      <c r="C1933" s="18"/>
      <c r="D1933" s="18"/>
      <c r="E1933" s="19"/>
      <c r="F1933" s="18"/>
      <c r="G1933" s="20"/>
      <c r="H1933" s="17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  <c r="X1933" s="20"/>
      <c r="Y1933" s="20"/>
      <c r="Z1933" s="20"/>
      <c r="AA1933" s="20"/>
      <c r="AB1933" s="20"/>
      <c r="AC1933" s="20"/>
      <c r="AD1933" s="20"/>
      <c r="AE1933" s="20"/>
      <c r="AF1933" s="20"/>
      <c r="AG1933" s="20"/>
      <c r="AH1933" s="20"/>
      <c r="AI1933" s="20"/>
      <c r="AJ1933" s="17"/>
      <c r="AK1933" s="20"/>
    </row>
    <row r="1934" spans="1:37" ht="15" x14ac:dyDescent="0.25">
      <c r="A1934" s="17"/>
      <c r="B1934" s="18"/>
      <c r="C1934" s="18"/>
      <c r="D1934" s="18"/>
      <c r="E1934" s="19"/>
      <c r="F1934" s="18"/>
      <c r="G1934" s="20"/>
      <c r="H1934" s="20"/>
      <c r="I1934" s="20"/>
      <c r="J1934" s="20"/>
      <c r="K1934" s="20"/>
      <c r="L1934" s="20"/>
      <c r="M1934" s="17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20"/>
      <c r="AB1934" s="17"/>
      <c r="AC1934" s="20"/>
      <c r="AD1934" s="20"/>
      <c r="AE1934" s="20"/>
      <c r="AF1934" s="20"/>
      <c r="AG1934" s="20"/>
      <c r="AH1934" s="20"/>
      <c r="AI1934" s="17"/>
      <c r="AJ1934" s="20"/>
      <c r="AK1934" s="20"/>
    </row>
    <row r="1935" spans="1:37" ht="15" x14ac:dyDescent="0.25">
      <c r="A1935" s="17"/>
      <c r="B1935" s="18"/>
      <c r="C1935" s="18"/>
      <c r="D1935" s="18"/>
      <c r="E1935" s="19"/>
      <c r="F1935" s="18"/>
      <c r="G1935" s="20"/>
      <c r="H1935" s="20"/>
      <c r="I1935" s="20"/>
      <c r="J1935" s="20"/>
      <c r="K1935" s="20"/>
      <c r="L1935" s="20"/>
      <c r="M1935" s="20"/>
      <c r="N1935" s="20"/>
      <c r="O1935" s="20"/>
      <c r="P1935" s="17"/>
      <c r="Q1935" s="20"/>
      <c r="R1935" s="20"/>
      <c r="S1935" s="20"/>
      <c r="T1935" s="20"/>
      <c r="U1935" s="20"/>
      <c r="V1935" s="20"/>
      <c r="W1935" s="20"/>
      <c r="X1935" s="20"/>
      <c r="Y1935" s="20"/>
      <c r="Z1935" s="20"/>
      <c r="AA1935" s="17"/>
      <c r="AB1935" s="20"/>
      <c r="AC1935" s="20"/>
      <c r="AD1935" s="20"/>
      <c r="AE1935" s="20"/>
      <c r="AF1935" s="20"/>
      <c r="AG1935" s="20"/>
      <c r="AH1935" s="20"/>
      <c r="AI1935" s="20"/>
      <c r="AJ1935" s="17"/>
      <c r="AK1935" s="20"/>
    </row>
    <row r="1936" spans="1:37" ht="15" x14ac:dyDescent="0.25">
      <c r="A1936" s="17"/>
      <c r="B1936" s="18"/>
      <c r="C1936" s="18"/>
      <c r="D1936" s="18"/>
      <c r="E1936" s="19"/>
      <c r="F1936" s="18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0"/>
      <c r="AA1936" s="20"/>
      <c r="AB1936" s="20"/>
      <c r="AC1936" s="20"/>
      <c r="AD1936" s="20"/>
      <c r="AE1936" s="20"/>
      <c r="AF1936" s="20"/>
      <c r="AG1936" s="20"/>
      <c r="AH1936" s="20"/>
      <c r="AI1936" s="20"/>
      <c r="AJ1936" s="17"/>
      <c r="AK1936" s="20"/>
    </row>
    <row r="1937" spans="1:37" ht="15" x14ac:dyDescent="0.25">
      <c r="A1937" s="17"/>
      <c r="B1937" s="18"/>
      <c r="C1937" s="18"/>
      <c r="D1937" s="18"/>
      <c r="E1937" s="19"/>
      <c r="F1937" s="18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  <c r="X1937" s="20"/>
      <c r="Y1937" s="20"/>
      <c r="Z1937" s="20"/>
      <c r="AA1937" s="20"/>
      <c r="AB1937" s="20"/>
      <c r="AC1937" s="20"/>
      <c r="AD1937" s="20"/>
      <c r="AE1937" s="20"/>
      <c r="AF1937" s="20"/>
      <c r="AG1937" s="20"/>
      <c r="AH1937" s="20"/>
      <c r="AI1937" s="20"/>
      <c r="AJ1937" s="17"/>
      <c r="AK1937" s="20"/>
    </row>
    <row r="1938" spans="1:37" ht="15" x14ac:dyDescent="0.25">
      <c r="A1938" s="17"/>
      <c r="B1938" s="18"/>
      <c r="C1938" s="18"/>
      <c r="D1938" s="18"/>
      <c r="E1938" s="19"/>
      <c r="F1938" s="18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20"/>
      <c r="AB1938" s="20"/>
      <c r="AC1938" s="20"/>
      <c r="AD1938" s="20"/>
      <c r="AE1938" s="20"/>
      <c r="AF1938" s="20"/>
      <c r="AG1938" s="20"/>
      <c r="AH1938" s="20"/>
      <c r="AI1938" s="20"/>
      <c r="AJ1938" s="17"/>
      <c r="AK1938" s="20"/>
    </row>
    <row r="1939" spans="1:37" ht="15" x14ac:dyDescent="0.25">
      <c r="A1939" s="17"/>
      <c r="B1939" s="18"/>
      <c r="C1939" s="18"/>
      <c r="D1939" s="18"/>
      <c r="E1939" s="19"/>
      <c r="F1939" s="18"/>
      <c r="G1939" s="20"/>
      <c r="H1939" s="20"/>
      <c r="I1939" s="20"/>
      <c r="J1939" s="20"/>
      <c r="K1939" s="20"/>
      <c r="L1939" s="20"/>
      <c r="M1939" s="20"/>
      <c r="N1939" s="17"/>
      <c r="O1939" s="20"/>
      <c r="P1939" s="20"/>
      <c r="Q1939" s="20"/>
      <c r="R1939" s="20"/>
      <c r="S1939" s="20"/>
      <c r="T1939" s="20"/>
      <c r="U1939" s="20"/>
      <c r="V1939" s="20"/>
      <c r="W1939" s="20"/>
      <c r="X1939" s="20"/>
      <c r="Y1939" s="20"/>
      <c r="Z1939" s="20"/>
      <c r="AA1939" s="20"/>
      <c r="AB1939" s="20"/>
      <c r="AC1939" s="20"/>
      <c r="AD1939" s="20"/>
      <c r="AE1939" s="20"/>
      <c r="AF1939" s="20"/>
      <c r="AG1939" s="20"/>
      <c r="AH1939" s="20"/>
      <c r="AI1939" s="20"/>
      <c r="AJ1939" s="20"/>
      <c r="AK1939" s="20"/>
    </row>
    <row r="1940" spans="1:37" ht="15" x14ac:dyDescent="0.25">
      <c r="A1940" s="17"/>
      <c r="B1940" s="18"/>
      <c r="C1940" s="18"/>
      <c r="D1940" s="18"/>
      <c r="E1940" s="19"/>
      <c r="F1940" s="18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0"/>
      <c r="AA1940" s="20"/>
      <c r="AB1940" s="20"/>
      <c r="AC1940" s="20"/>
      <c r="AD1940" s="20"/>
      <c r="AE1940" s="20"/>
      <c r="AF1940" s="20"/>
      <c r="AG1940" s="20"/>
      <c r="AH1940" s="20"/>
      <c r="AI1940" s="20"/>
      <c r="AJ1940" s="17"/>
      <c r="AK1940" s="20"/>
    </row>
    <row r="1941" spans="1:37" ht="15" x14ac:dyDescent="0.25">
      <c r="A1941" s="17"/>
      <c r="B1941" s="18"/>
      <c r="C1941" s="18"/>
      <c r="D1941" s="18"/>
      <c r="E1941" s="19"/>
      <c r="F1941" s="18"/>
      <c r="G1941" s="20"/>
      <c r="H1941" s="20"/>
      <c r="I1941" s="20"/>
      <c r="J1941" s="20"/>
      <c r="K1941" s="20"/>
      <c r="L1941" s="20"/>
      <c r="M1941" s="20"/>
      <c r="N1941" s="20"/>
      <c r="O1941" s="17"/>
      <c r="P1941" s="20"/>
      <c r="Q1941" s="20"/>
      <c r="R1941" s="20"/>
      <c r="S1941" s="20"/>
      <c r="T1941" s="20"/>
      <c r="U1941" s="20"/>
      <c r="V1941" s="20"/>
      <c r="W1941" s="20"/>
      <c r="X1941" s="20"/>
      <c r="Y1941" s="20"/>
      <c r="Z1941" s="20"/>
      <c r="AA1941" s="20"/>
      <c r="AB1941" s="20"/>
      <c r="AC1941" s="20"/>
      <c r="AD1941" s="20"/>
      <c r="AE1941" s="20"/>
      <c r="AF1941" s="20"/>
      <c r="AG1941" s="20"/>
      <c r="AH1941" s="20"/>
      <c r="AI1941" s="20"/>
      <c r="AJ1941" s="20"/>
      <c r="AK1941" s="20"/>
    </row>
    <row r="1942" spans="1:37" ht="15" x14ac:dyDescent="0.25">
      <c r="A1942" s="17"/>
      <c r="B1942" s="18"/>
      <c r="C1942" s="18"/>
      <c r="D1942" s="18"/>
      <c r="E1942" s="19"/>
      <c r="F1942" s="18"/>
      <c r="G1942" s="17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20"/>
      <c r="AB1942" s="20"/>
      <c r="AC1942" s="20"/>
      <c r="AD1942" s="20"/>
      <c r="AE1942" s="20"/>
      <c r="AF1942" s="20"/>
      <c r="AG1942" s="20"/>
      <c r="AH1942" s="20"/>
      <c r="AI1942" s="20"/>
      <c r="AJ1942" s="20"/>
      <c r="AK1942" s="20"/>
    </row>
    <row r="1943" spans="1:37" ht="15" x14ac:dyDescent="0.25">
      <c r="A1943" s="17"/>
      <c r="B1943" s="18"/>
      <c r="C1943" s="18"/>
      <c r="D1943" s="18"/>
      <c r="E1943" s="19"/>
      <c r="F1943" s="18"/>
      <c r="G1943" s="20"/>
      <c r="H1943" s="20"/>
      <c r="I1943" s="20"/>
      <c r="J1943" s="20"/>
      <c r="K1943" s="20"/>
      <c r="L1943" s="20"/>
      <c r="M1943" s="20"/>
      <c r="N1943" s="20"/>
      <c r="O1943" s="20"/>
      <c r="P1943" s="17"/>
      <c r="Q1943" s="20"/>
      <c r="R1943" s="20"/>
      <c r="S1943" s="20"/>
      <c r="T1943" s="20"/>
      <c r="U1943" s="20"/>
      <c r="V1943" s="20"/>
      <c r="W1943" s="20"/>
      <c r="X1943" s="20"/>
      <c r="Y1943" s="20"/>
      <c r="Z1943" s="20"/>
      <c r="AA1943" s="17"/>
      <c r="AB1943" s="20"/>
      <c r="AC1943" s="20"/>
      <c r="AD1943" s="20"/>
      <c r="AE1943" s="20"/>
      <c r="AF1943" s="20"/>
      <c r="AG1943" s="20"/>
      <c r="AH1943" s="20"/>
      <c r="AI1943" s="20"/>
      <c r="AJ1943" s="17"/>
      <c r="AK1943" s="20"/>
    </row>
    <row r="1944" spans="1:37" ht="15" x14ac:dyDescent="0.25">
      <c r="A1944" s="17"/>
      <c r="B1944" s="18"/>
      <c r="C1944" s="18"/>
      <c r="D1944" s="18"/>
      <c r="E1944" s="19"/>
      <c r="F1944" s="18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0"/>
      <c r="AA1944" s="17"/>
      <c r="AB1944" s="20"/>
      <c r="AC1944" s="20"/>
      <c r="AD1944" s="20"/>
      <c r="AE1944" s="20"/>
      <c r="AF1944" s="20"/>
      <c r="AG1944" s="20"/>
      <c r="AH1944" s="20"/>
      <c r="AI1944" s="20"/>
      <c r="AJ1944" s="20"/>
      <c r="AK1944" s="20"/>
    </row>
    <row r="1945" spans="1:37" ht="15" x14ac:dyDescent="0.25">
      <c r="A1945" s="17"/>
      <c r="B1945" s="18"/>
      <c r="C1945" s="18"/>
      <c r="D1945" s="18"/>
      <c r="E1945" s="19"/>
      <c r="F1945" s="18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0"/>
      <c r="AA1945" s="17"/>
      <c r="AB1945" s="20"/>
      <c r="AC1945" s="20"/>
      <c r="AD1945" s="20"/>
      <c r="AE1945" s="20"/>
      <c r="AF1945" s="20"/>
      <c r="AG1945" s="20"/>
      <c r="AH1945" s="20"/>
      <c r="AI1945" s="20"/>
      <c r="AJ1945" s="17"/>
      <c r="AK1945" s="20"/>
    </row>
    <row r="1946" spans="1:37" ht="15" x14ac:dyDescent="0.25">
      <c r="A1946" s="17"/>
      <c r="B1946" s="18"/>
      <c r="C1946" s="18"/>
      <c r="D1946" s="18"/>
      <c r="E1946" s="19"/>
      <c r="F1946" s="18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20"/>
      <c r="AB1946" s="20"/>
      <c r="AC1946" s="20"/>
      <c r="AD1946" s="20"/>
      <c r="AE1946" s="20"/>
      <c r="AF1946" s="20"/>
      <c r="AG1946" s="20"/>
      <c r="AH1946" s="20"/>
      <c r="AI1946" s="20"/>
      <c r="AJ1946" s="17"/>
      <c r="AK1946" s="20"/>
    </row>
    <row r="1947" spans="1:37" ht="15" x14ac:dyDescent="0.25">
      <c r="A1947" s="17"/>
      <c r="B1947" s="18"/>
      <c r="C1947" s="18"/>
      <c r="D1947" s="18"/>
      <c r="E1947" s="19"/>
      <c r="F1947" s="18"/>
      <c r="G1947" s="17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  <c r="X1947" s="17"/>
      <c r="Y1947" s="20"/>
      <c r="Z1947" s="20"/>
      <c r="AA1947" s="17"/>
      <c r="AB1947" s="20"/>
      <c r="AC1947" s="20"/>
      <c r="AD1947" s="20"/>
      <c r="AE1947" s="20"/>
      <c r="AF1947" s="17"/>
      <c r="AG1947" s="20"/>
      <c r="AH1947" s="20"/>
      <c r="AI1947" s="20"/>
      <c r="AJ1947" s="20"/>
      <c r="AK1947" s="20"/>
    </row>
    <row r="1948" spans="1:37" ht="15" x14ac:dyDescent="0.25">
      <c r="A1948" s="17"/>
      <c r="B1948" s="18"/>
      <c r="C1948" s="18"/>
      <c r="D1948" s="18"/>
      <c r="E1948" s="19"/>
      <c r="F1948" s="18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  <c r="X1948" s="17"/>
      <c r="Y1948" s="20"/>
      <c r="Z1948" s="20"/>
      <c r="AA1948" s="17"/>
      <c r="AB1948" s="20"/>
      <c r="AC1948" s="20"/>
      <c r="AD1948" s="20"/>
      <c r="AE1948" s="20"/>
      <c r="AF1948" s="20"/>
      <c r="AG1948" s="20"/>
      <c r="AH1948" s="20"/>
      <c r="AI1948" s="20"/>
      <c r="AJ1948" s="17"/>
      <c r="AK1948" s="20"/>
    </row>
    <row r="1949" spans="1:37" ht="15" x14ac:dyDescent="0.25">
      <c r="A1949" s="17"/>
      <c r="B1949" s="18"/>
      <c r="C1949" s="18"/>
      <c r="D1949" s="18"/>
      <c r="E1949" s="19"/>
      <c r="F1949" s="18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0"/>
      <c r="AA1949" s="17"/>
      <c r="AB1949" s="20"/>
      <c r="AC1949" s="20"/>
      <c r="AD1949" s="20"/>
      <c r="AE1949" s="20"/>
      <c r="AF1949" s="20"/>
      <c r="AG1949" s="20"/>
      <c r="AH1949" s="20"/>
      <c r="AI1949" s="20"/>
      <c r="AJ1949" s="17"/>
      <c r="AK1949" s="20"/>
    </row>
    <row r="1950" spans="1:37" ht="15" x14ac:dyDescent="0.25">
      <c r="A1950" s="17"/>
      <c r="B1950" s="18"/>
      <c r="C1950" s="18"/>
      <c r="D1950" s="18"/>
      <c r="E1950" s="19"/>
      <c r="F1950" s="18"/>
      <c r="G1950" s="20"/>
      <c r="H1950" s="20"/>
      <c r="I1950" s="20"/>
      <c r="J1950" s="20"/>
      <c r="K1950" s="17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20"/>
      <c r="AB1950" s="20"/>
      <c r="AC1950" s="20"/>
      <c r="AD1950" s="20"/>
      <c r="AE1950" s="20"/>
      <c r="AF1950" s="20"/>
      <c r="AG1950" s="20"/>
      <c r="AH1950" s="20"/>
      <c r="AI1950" s="20"/>
      <c r="AJ1950" s="20"/>
      <c r="AK1950" s="20"/>
    </row>
    <row r="1951" spans="1:37" ht="15" x14ac:dyDescent="0.25">
      <c r="A1951" s="17"/>
      <c r="B1951" s="18"/>
      <c r="C1951" s="18"/>
      <c r="D1951" s="18"/>
      <c r="E1951" s="19"/>
      <c r="F1951" s="18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  <c r="X1951" s="20"/>
      <c r="Y1951" s="20"/>
      <c r="Z1951" s="20"/>
      <c r="AA1951" s="20"/>
      <c r="AB1951" s="17"/>
      <c r="AC1951" s="20"/>
      <c r="AD1951" s="20"/>
      <c r="AE1951" s="20"/>
      <c r="AF1951" s="20"/>
      <c r="AG1951" s="20"/>
      <c r="AH1951" s="20"/>
      <c r="AI1951" s="20"/>
      <c r="AJ1951" s="20"/>
      <c r="AK1951" s="20"/>
    </row>
    <row r="1952" spans="1:37" ht="15" x14ac:dyDescent="0.25">
      <c r="A1952" s="17"/>
      <c r="B1952" s="18"/>
      <c r="C1952" s="18"/>
      <c r="D1952" s="18"/>
      <c r="E1952" s="19"/>
      <c r="F1952" s="18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0"/>
      <c r="AA1952" s="20"/>
      <c r="AB1952" s="20"/>
      <c r="AC1952" s="20"/>
      <c r="AD1952" s="20"/>
      <c r="AE1952" s="20"/>
      <c r="AF1952" s="20"/>
      <c r="AG1952" s="20"/>
      <c r="AH1952" s="20"/>
      <c r="AI1952" s="20"/>
      <c r="AJ1952" s="17"/>
      <c r="AK1952" s="20"/>
    </row>
    <row r="1953" spans="1:37" ht="15" x14ac:dyDescent="0.25">
      <c r="A1953" s="17"/>
      <c r="B1953" s="18"/>
      <c r="C1953" s="18"/>
      <c r="D1953" s="18"/>
      <c r="E1953" s="19"/>
      <c r="F1953" s="18"/>
      <c r="G1953" s="17"/>
      <c r="H1953" s="20"/>
      <c r="I1953" s="20"/>
      <c r="J1953" s="20"/>
      <c r="K1953" s="20"/>
      <c r="L1953" s="17"/>
      <c r="M1953" s="20"/>
      <c r="N1953" s="20"/>
      <c r="O1953" s="20"/>
      <c r="P1953" s="20"/>
      <c r="Q1953" s="20"/>
      <c r="R1953" s="17"/>
      <c r="S1953" s="20"/>
      <c r="T1953" s="20"/>
      <c r="U1953" s="20"/>
      <c r="V1953" s="20"/>
      <c r="W1953" s="20"/>
      <c r="X1953" s="20"/>
      <c r="Y1953" s="20"/>
      <c r="Z1953" s="20"/>
      <c r="AA1953" s="17"/>
      <c r="AB1953" s="20"/>
      <c r="AC1953" s="20"/>
      <c r="AD1953" s="20"/>
      <c r="AE1953" s="20"/>
      <c r="AF1953" s="20"/>
      <c r="AG1953" s="20"/>
      <c r="AH1953" s="20"/>
      <c r="AI1953" s="17"/>
      <c r="AJ1953" s="20"/>
      <c r="AK1953" s="20"/>
    </row>
    <row r="1954" spans="1:37" ht="15" x14ac:dyDescent="0.25">
      <c r="A1954" s="17"/>
      <c r="B1954" s="18"/>
      <c r="C1954" s="18"/>
      <c r="D1954" s="18"/>
      <c r="E1954" s="19"/>
      <c r="F1954" s="18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17"/>
      <c r="S1954" s="20"/>
      <c r="T1954" s="20"/>
      <c r="U1954" s="20"/>
      <c r="V1954" s="20"/>
      <c r="W1954" s="20"/>
      <c r="X1954" s="20"/>
      <c r="Y1954" s="20"/>
      <c r="Z1954" s="20"/>
      <c r="AA1954" s="20"/>
      <c r="AB1954" s="20"/>
      <c r="AC1954" s="20"/>
      <c r="AD1954" s="20"/>
      <c r="AE1954" s="20"/>
      <c r="AF1954" s="20"/>
      <c r="AG1954" s="20"/>
      <c r="AH1954" s="20"/>
      <c r="AI1954" s="17"/>
      <c r="AJ1954" s="17"/>
      <c r="AK1954" s="20"/>
    </row>
    <row r="1955" spans="1:37" ht="15" x14ac:dyDescent="0.25">
      <c r="A1955" s="17"/>
      <c r="B1955" s="18"/>
      <c r="C1955" s="18"/>
      <c r="D1955" s="18"/>
      <c r="E1955" s="19"/>
      <c r="F1955" s="18"/>
      <c r="G1955" s="20"/>
      <c r="H1955" s="20"/>
      <c r="I1955" s="20"/>
      <c r="J1955" s="20"/>
      <c r="K1955" s="20"/>
      <c r="L1955" s="20"/>
      <c r="M1955" s="20"/>
      <c r="N1955" s="20"/>
      <c r="O1955" s="17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/>
      <c r="Z1955" s="20"/>
      <c r="AA1955" s="20"/>
      <c r="AB1955" s="20"/>
      <c r="AC1955" s="20"/>
      <c r="AD1955" s="20"/>
      <c r="AE1955" s="20"/>
      <c r="AF1955" s="20"/>
      <c r="AG1955" s="20"/>
      <c r="AH1955" s="20"/>
      <c r="AI1955" s="20"/>
      <c r="AJ1955" s="20"/>
      <c r="AK1955" s="20"/>
    </row>
    <row r="1956" spans="1:37" ht="15" x14ac:dyDescent="0.25">
      <c r="A1956" s="17"/>
      <c r="B1956" s="18"/>
      <c r="C1956" s="18"/>
      <c r="D1956" s="18"/>
      <c r="E1956" s="19"/>
      <c r="F1956" s="18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  <c r="X1956" s="20"/>
      <c r="Y1956" s="20"/>
      <c r="Z1956" s="20"/>
      <c r="AA1956" s="20"/>
      <c r="AB1956" s="20"/>
      <c r="AC1956" s="20"/>
      <c r="AD1956" s="20"/>
      <c r="AE1956" s="20"/>
      <c r="AF1956" s="20"/>
      <c r="AG1956" s="20"/>
      <c r="AH1956" s="20"/>
      <c r="AI1956" s="17"/>
      <c r="AJ1956" s="20"/>
      <c r="AK1956" s="20"/>
    </row>
    <row r="1957" spans="1:37" ht="15" x14ac:dyDescent="0.25">
      <c r="A1957" s="17"/>
      <c r="B1957" s="18"/>
      <c r="C1957" s="18"/>
      <c r="D1957" s="18"/>
      <c r="E1957" s="19"/>
      <c r="F1957" s="18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  <c r="X1957" s="20"/>
      <c r="Y1957" s="20"/>
      <c r="Z1957" s="20"/>
      <c r="AA1957" s="20"/>
      <c r="AB1957" s="20"/>
      <c r="AC1957" s="20"/>
      <c r="AD1957" s="20"/>
      <c r="AE1957" s="20"/>
      <c r="AF1957" s="20"/>
      <c r="AG1957" s="20"/>
      <c r="AH1957" s="20"/>
      <c r="AI1957" s="20"/>
      <c r="AJ1957" s="17"/>
      <c r="AK1957" s="20"/>
    </row>
    <row r="1958" spans="1:37" ht="15" x14ac:dyDescent="0.25">
      <c r="A1958" s="17"/>
      <c r="B1958" s="18"/>
      <c r="C1958" s="18"/>
      <c r="D1958" s="18"/>
      <c r="E1958" s="19"/>
      <c r="F1958" s="18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0"/>
      <c r="AA1958" s="20"/>
      <c r="AB1958" s="20"/>
      <c r="AC1958" s="20"/>
      <c r="AD1958" s="20"/>
      <c r="AE1958" s="20"/>
      <c r="AF1958" s="20"/>
      <c r="AG1958" s="20"/>
      <c r="AH1958" s="20"/>
      <c r="AI1958" s="20"/>
      <c r="AJ1958" s="17"/>
      <c r="AK1958" s="20"/>
    </row>
    <row r="1959" spans="1:37" ht="15" x14ac:dyDescent="0.25">
      <c r="A1959" s="17"/>
      <c r="B1959" s="18"/>
      <c r="C1959" s="18"/>
      <c r="D1959" s="18"/>
      <c r="E1959" s="19"/>
      <c r="F1959" s="18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0"/>
      <c r="W1959" s="20"/>
      <c r="X1959" s="20"/>
      <c r="Y1959" s="20"/>
      <c r="Z1959" s="20"/>
      <c r="AA1959" s="17"/>
      <c r="AB1959" s="20"/>
      <c r="AC1959" s="20"/>
      <c r="AD1959" s="20"/>
      <c r="AE1959" s="20"/>
      <c r="AF1959" s="20"/>
      <c r="AG1959" s="20"/>
      <c r="AH1959" s="20"/>
      <c r="AI1959" s="20"/>
      <c r="AJ1959" s="17"/>
      <c r="AK1959" s="20"/>
    </row>
    <row r="1960" spans="1:37" ht="15" x14ac:dyDescent="0.25">
      <c r="A1960" s="17"/>
      <c r="B1960" s="18"/>
      <c r="C1960" s="18"/>
      <c r="D1960" s="18"/>
      <c r="E1960" s="19"/>
      <c r="F1960" s="18"/>
      <c r="G1960" s="20"/>
      <c r="H1960" s="20"/>
      <c r="I1960" s="20"/>
      <c r="J1960" s="20"/>
      <c r="K1960" s="20"/>
      <c r="L1960" s="20"/>
      <c r="M1960" s="20"/>
      <c r="N1960" s="20"/>
      <c r="O1960" s="20"/>
      <c r="P1960" s="17"/>
      <c r="Q1960" s="20"/>
      <c r="R1960" s="20"/>
      <c r="S1960" s="20"/>
      <c r="T1960" s="20"/>
      <c r="U1960" s="20"/>
      <c r="V1960" s="20"/>
      <c r="W1960" s="20"/>
      <c r="X1960" s="20"/>
      <c r="Y1960" s="20"/>
      <c r="Z1960" s="20"/>
      <c r="AA1960" s="20"/>
      <c r="AB1960" s="20"/>
      <c r="AC1960" s="20"/>
      <c r="AD1960" s="20"/>
      <c r="AE1960" s="20"/>
      <c r="AF1960" s="20"/>
      <c r="AG1960" s="20"/>
      <c r="AH1960" s="20"/>
      <c r="AI1960" s="20"/>
      <c r="AJ1960" s="20"/>
      <c r="AK1960" s="20"/>
    </row>
    <row r="1961" spans="1:37" ht="15" x14ac:dyDescent="0.25">
      <c r="A1961" s="17"/>
      <c r="B1961" s="18"/>
      <c r="C1961" s="18"/>
      <c r="D1961" s="18"/>
      <c r="E1961" s="19"/>
      <c r="F1961" s="18"/>
      <c r="G1961" s="20"/>
      <c r="H1961" s="20"/>
      <c r="I1961" s="20"/>
      <c r="J1961" s="20"/>
      <c r="K1961" s="20"/>
      <c r="L1961" s="20"/>
      <c r="M1961" s="20"/>
      <c r="N1961" s="20"/>
      <c r="O1961" s="20"/>
      <c r="P1961" s="17"/>
      <c r="Q1961" s="20"/>
      <c r="R1961" s="20"/>
      <c r="S1961" s="20"/>
      <c r="T1961" s="20"/>
      <c r="U1961" s="20"/>
      <c r="V1961" s="20"/>
      <c r="W1961" s="20"/>
      <c r="X1961" s="20"/>
      <c r="Y1961" s="20"/>
      <c r="Z1961" s="20"/>
      <c r="AA1961" s="20"/>
      <c r="AB1961" s="20"/>
      <c r="AC1961" s="20"/>
      <c r="AD1961" s="20"/>
      <c r="AE1961" s="20"/>
      <c r="AF1961" s="20"/>
      <c r="AG1961" s="20"/>
      <c r="AH1961" s="20"/>
      <c r="AI1961" s="20"/>
      <c r="AJ1961" s="20"/>
      <c r="AK1961" s="20"/>
    </row>
    <row r="1962" spans="1:37" ht="15" x14ac:dyDescent="0.25">
      <c r="A1962" s="17"/>
      <c r="B1962" s="18"/>
      <c r="C1962" s="18"/>
      <c r="D1962" s="18"/>
      <c r="E1962" s="19"/>
      <c r="F1962" s="18"/>
      <c r="G1962" s="20"/>
      <c r="H1962" s="20"/>
      <c r="I1962" s="20"/>
      <c r="J1962" s="20"/>
      <c r="K1962" s="20"/>
      <c r="L1962" s="20"/>
      <c r="M1962" s="20"/>
      <c r="N1962" s="20"/>
      <c r="O1962" s="20"/>
      <c r="P1962" s="17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20"/>
      <c r="AB1962" s="20"/>
      <c r="AC1962" s="20"/>
      <c r="AD1962" s="20"/>
      <c r="AE1962" s="20"/>
      <c r="AF1962" s="20"/>
      <c r="AG1962" s="20"/>
      <c r="AH1962" s="20"/>
      <c r="AI1962" s="20"/>
      <c r="AJ1962" s="17"/>
      <c r="AK1962" s="20"/>
    </row>
    <row r="1963" spans="1:37" ht="15" x14ac:dyDescent="0.25">
      <c r="A1963" s="17"/>
      <c r="B1963" s="18"/>
      <c r="C1963" s="18"/>
      <c r="D1963" s="18"/>
      <c r="E1963" s="19"/>
      <c r="F1963" s="18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0"/>
      <c r="W1963" s="20"/>
      <c r="X1963" s="20"/>
      <c r="Y1963" s="20"/>
      <c r="Z1963" s="20"/>
      <c r="AA1963" s="20"/>
      <c r="AB1963" s="20"/>
      <c r="AC1963" s="20"/>
      <c r="AD1963" s="20"/>
      <c r="AE1963" s="20"/>
      <c r="AF1963" s="20"/>
      <c r="AG1963" s="20"/>
      <c r="AH1963" s="20"/>
      <c r="AI1963" s="20"/>
      <c r="AJ1963" s="17"/>
      <c r="AK1963" s="20"/>
    </row>
    <row r="1964" spans="1:37" ht="15" x14ac:dyDescent="0.25">
      <c r="A1964" s="17"/>
      <c r="B1964" s="18"/>
      <c r="C1964" s="18"/>
      <c r="D1964" s="18"/>
      <c r="E1964" s="19"/>
      <c r="F1964" s="18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0"/>
      <c r="AA1964" s="20"/>
      <c r="AB1964" s="20"/>
      <c r="AC1964" s="20"/>
      <c r="AD1964" s="20"/>
      <c r="AE1964" s="20"/>
      <c r="AF1964" s="20"/>
      <c r="AG1964" s="20"/>
      <c r="AH1964" s="20"/>
      <c r="AI1964" s="20"/>
      <c r="AJ1964" s="17"/>
      <c r="AK1964" s="20"/>
    </row>
    <row r="1965" spans="1:37" ht="15" x14ac:dyDescent="0.25">
      <c r="A1965" s="17"/>
      <c r="B1965" s="18"/>
      <c r="C1965" s="18"/>
      <c r="D1965" s="18"/>
      <c r="E1965" s="19"/>
      <c r="F1965" s="18"/>
      <c r="G1965" s="17"/>
      <c r="H1965" s="20"/>
      <c r="I1965" s="20"/>
      <c r="J1965" s="17"/>
      <c r="K1965" s="20"/>
      <c r="L1965" s="20"/>
      <c r="M1965" s="17"/>
      <c r="N1965" s="17"/>
      <c r="O1965" s="20"/>
      <c r="P1965" s="20"/>
      <c r="Q1965" s="20"/>
      <c r="R1965" s="17"/>
      <c r="S1965" s="20"/>
      <c r="T1965" s="20"/>
      <c r="U1965" s="20"/>
      <c r="V1965" s="20"/>
      <c r="W1965" s="20"/>
      <c r="X1965" s="17"/>
      <c r="Y1965" s="20"/>
      <c r="Z1965" s="20"/>
      <c r="AA1965" s="17"/>
      <c r="AB1965" s="20"/>
      <c r="AC1965" s="20"/>
      <c r="AD1965" s="20"/>
      <c r="AE1965" s="20"/>
      <c r="AF1965" s="17"/>
      <c r="AG1965" s="20"/>
      <c r="AH1965" s="20"/>
      <c r="AI1965" s="17"/>
      <c r="AJ1965" s="17"/>
      <c r="AK1965" s="20"/>
    </row>
    <row r="1966" spans="1:37" ht="15" x14ac:dyDescent="0.25">
      <c r="A1966" s="17"/>
      <c r="B1966" s="18"/>
      <c r="C1966" s="18"/>
      <c r="D1966" s="18"/>
      <c r="E1966" s="19"/>
      <c r="F1966" s="18"/>
      <c r="G1966" s="17"/>
      <c r="H1966" s="20"/>
      <c r="I1966" s="20"/>
      <c r="J1966" s="17"/>
      <c r="K1966" s="20"/>
      <c r="L1966" s="20"/>
      <c r="M1966" s="17"/>
      <c r="N1966" s="17"/>
      <c r="O1966" s="20"/>
      <c r="P1966" s="17"/>
      <c r="Q1966" s="20"/>
      <c r="R1966" s="20"/>
      <c r="S1966" s="20"/>
      <c r="T1966" s="20"/>
      <c r="U1966" s="20"/>
      <c r="V1966" s="20"/>
      <c r="W1966" s="20"/>
      <c r="X1966" s="20"/>
      <c r="Y1966" s="20"/>
      <c r="Z1966" s="20"/>
      <c r="AA1966" s="17"/>
      <c r="AB1966" s="20"/>
      <c r="AC1966" s="20"/>
      <c r="AD1966" s="20"/>
      <c r="AE1966" s="20"/>
      <c r="AF1966" s="20"/>
      <c r="AG1966" s="20"/>
      <c r="AH1966" s="20"/>
      <c r="AI1966" s="20"/>
      <c r="AJ1966" s="17"/>
      <c r="AK1966" s="20"/>
    </row>
    <row r="1967" spans="1:37" ht="15" x14ac:dyDescent="0.25">
      <c r="A1967" s="17"/>
      <c r="B1967" s="18"/>
      <c r="C1967" s="18"/>
      <c r="D1967" s="18"/>
      <c r="E1967" s="19"/>
      <c r="F1967" s="18"/>
      <c r="G1967" s="17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0"/>
      <c r="W1967" s="20"/>
      <c r="X1967" s="20"/>
      <c r="Y1967" s="20"/>
      <c r="Z1967" s="20"/>
      <c r="AA1967" s="20"/>
      <c r="AB1967" s="20"/>
      <c r="AC1967" s="20"/>
      <c r="AD1967" s="20"/>
      <c r="AE1967" s="20"/>
      <c r="AF1967" s="20"/>
      <c r="AG1967" s="20"/>
      <c r="AH1967" s="20"/>
      <c r="AI1967" s="20"/>
      <c r="AJ1967" s="20"/>
      <c r="AK1967" s="20"/>
    </row>
    <row r="1968" spans="1:37" ht="15" x14ac:dyDescent="0.25">
      <c r="A1968" s="17"/>
      <c r="B1968" s="18"/>
      <c r="C1968" s="18"/>
      <c r="D1968" s="18"/>
      <c r="E1968" s="19"/>
      <c r="F1968" s="18"/>
      <c r="G1968" s="20"/>
      <c r="H1968" s="17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0"/>
      <c r="AA1968" s="20"/>
      <c r="AB1968" s="20"/>
      <c r="AC1968" s="20"/>
      <c r="AD1968" s="20"/>
      <c r="AE1968" s="20"/>
      <c r="AF1968" s="20"/>
      <c r="AG1968" s="20"/>
      <c r="AH1968" s="20"/>
      <c r="AI1968" s="20"/>
      <c r="AJ1968" s="17"/>
      <c r="AK1968" s="20"/>
    </row>
    <row r="1969" spans="1:37" ht="15" x14ac:dyDescent="0.25">
      <c r="A1969" s="17"/>
      <c r="B1969" s="18"/>
      <c r="C1969" s="18"/>
      <c r="D1969" s="18"/>
      <c r="E1969" s="19"/>
      <c r="F1969" s="18"/>
      <c r="G1969" s="20"/>
      <c r="H1969" s="17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0"/>
      <c r="W1969" s="20"/>
      <c r="X1969" s="20"/>
      <c r="Y1969" s="20"/>
      <c r="Z1969" s="20"/>
      <c r="AA1969" s="20"/>
      <c r="AB1969" s="20"/>
      <c r="AC1969" s="20"/>
      <c r="AD1969" s="20"/>
      <c r="AE1969" s="20"/>
      <c r="AF1969" s="20"/>
      <c r="AG1969" s="20"/>
      <c r="AH1969" s="20"/>
      <c r="AI1969" s="20"/>
      <c r="AJ1969" s="17"/>
      <c r="AK1969" s="20"/>
    </row>
    <row r="1970" spans="1:37" ht="15" x14ac:dyDescent="0.25">
      <c r="A1970" s="17"/>
      <c r="B1970" s="18"/>
      <c r="C1970" s="18"/>
      <c r="D1970" s="18"/>
      <c r="E1970" s="19"/>
      <c r="F1970" s="18"/>
      <c r="G1970" s="20"/>
      <c r="H1970" s="20"/>
      <c r="I1970" s="20"/>
      <c r="J1970" s="20"/>
      <c r="K1970" s="20"/>
      <c r="L1970" s="20"/>
      <c r="M1970" s="17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  <c r="X1970" s="20"/>
      <c r="Y1970" s="20"/>
      <c r="Z1970" s="20"/>
      <c r="AA1970" s="20"/>
      <c r="AB1970" s="17"/>
      <c r="AC1970" s="20"/>
      <c r="AD1970" s="20"/>
      <c r="AE1970" s="20"/>
      <c r="AF1970" s="20"/>
      <c r="AG1970" s="20"/>
      <c r="AH1970" s="20"/>
      <c r="AI1970" s="17"/>
      <c r="AJ1970" s="20"/>
      <c r="AK1970" s="20"/>
    </row>
    <row r="1971" spans="1:37" ht="15" x14ac:dyDescent="0.25">
      <c r="A1971" s="17"/>
      <c r="B1971" s="18"/>
      <c r="C1971" s="18"/>
      <c r="D1971" s="18"/>
      <c r="E1971" s="19"/>
      <c r="F1971" s="18"/>
      <c r="G1971" s="20"/>
      <c r="H1971" s="20"/>
      <c r="I1971" s="20"/>
      <c r="J1971" s="20"/>
      <c r="K1971" s="20"/>
      <c r="L1971" s="20"/>
      <c r="M1971" s="20"/>
      <c r="N1971" s="20"/>
      <c r="O1971" s="20"/>
      <c r="P1971" s="17"/>
      <c r="Q1971" s="20"/>
      <c r="R1971" s="20"/>
      <c r="S1971" s="20"/>
      <c r="T1971" s="20"/>
      <c r="U1971" s="20"/>
      <c r="V1971" s="20"/>
      <c r="W1971" s="20"/>
      <c r="X1971" s="20"/>
      <c r="Y1971" s="20"/>
      <c r="Z1971" s="20"/>
      <c r="AA1971" s="17"/>
      <c r="AB1971" s="20"/>
      <c r="AC1971" s="20"/>
      <c r="AD1971" s="20"/>
      <c r="AE1971" s="20"/>
      <c r="AF1971" s="20"/>
      <c r="AG1971" s="20"/>
      <c r="AH1971" s="20"/>
      <c r="AI1971" s="20"/>
      <c r="AJ1971" s="17"/>
      <c r="AK1971" s="20"/>
    </row>
    <row r="1972" spans="1:37" ht="15" x14ac:dyDescent="0.25">
      <c r="A1972" s="17"/>
      <c r="B1972" s="18"/>
      <c r="C1972" s="18"/>
      <c r="D1972" s="18"/>
      <c r="E1972" s="19"/>
      <c r="F1972" s="18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  <c r="X1972" s="20"/>
      <c r="Y1972" s="20"/>
      <c r="Z1972" s="20"/>
      <c r="AA1972" s="20"/>
      <c r="AB1972" s="20"/>
      <c r="AC1972" s="20"/>
      <c r="AD1972" s="20"/>
      <c r="AE1972" s="20"/>
      <c r="AF1972" s="20"/>
      <c r="AG1972" s="20"/>
      <c r="AH1972" s="20"/>
      <c r="AI1972" s="20"/>
      <c r="AJ1972" s="17"/>
      <c r="AK1972" s="20"/>
    </row>
    <row r="1973" spans="1:37" ht="15" x14ac:dyDescent="0.25">
      <c r="A1973" s="17"/>
      <c r="B1973" s="18"/>
      <c r="C1973" s="18"/>
      <c r="D1973" s="18"/>
      <c r="E1973" s="19"/>
      <c r="F1973" s="18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0"/>
      <c r="W1973" s="20"/>
      <c r="X1973" s="20"/>
      <c r="Y1973" s="20"/>
      <c r="Z1973" s="20"/>
      <c r="AA1973" s="20"/>
      <c r="AB1973" s="20"/>
      <c r="AC1973" s="20"/>
      <c r="AD1973" s="20"/>
      <c r="AE1973" s="20"/>
      <c r="AF1973" s="20"/>
      <c r="AG1973" s="20"/>
      <c r="AH1973" s="20"/>
      <c r="AI1973" s="20"/>
      <c r="AJ1973" s="17"/>
      <c r="AK1973" s="20"/>
    </row>
    <row r="1974" spans="1:37" ht="15" x14ac:dyDescent="0.25">
      <c r="A1974" s="17"/>
      <c r="B1974" s="18"/>
      <c r="C1974" s="18"/>
      <c r="D1974" s="18"/>
      <c r="E1974" s="19"/>
      <c r="F1974" s="18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  <c r="X1974" s="20"/>
      <c r="Y1974" s="20"/>
      <c r="Z1974" s="20"/>
      <c r="AA1974" s="20"/>
      <c r="AB1974" s="20"/>
      <c r="AC1974" s="20"/>
      <c r="AD1974" s="20"/>
      <c r="AE1974" s="20"/>
      <c r="AF1974" s="20"/>
      <c r="AG1974" s="20"/>
      <c r="AH1974" s="20"/>
      <c r="AI1974" s="20"/>
      <c r="AJ1974" s="17"/>
      <c r="AK1974" s="20"/>
    </row>
    <row r="1975" spans="1:37" ht="15" x14ac:dyDescent="0.25">
      <c r="A1975" s="17"/>
      <c r="B1975" s="18"/>
      <c r="C1975" s="18"/>
      <c r="D1975" s="18"/>
      <c r="E1975" s="19"/>
      <c r="F1975" s="18"/>
      <c r="G1975" s="20"/>
      <c r="H1975" s="20"/>
      <c r="I1975" s="20"/>
      <c r="J1975" s="20"/>
      <c r="K1975" s="20"/>
      <c r="L1975" s="20"/>
      <c r="M1975" s="20"/>
      <c r="N1975" s="17"/>
      <c r="O1975" s="20"/>
      <c r="P1975" s="20"/>
      <c r="Q1975" s="20"/>
      <c r="R1975" s="20"/>
      <c r="S1975" s="20"/>
      <c r="T1975" s="20"/>
      <c r="U1975" s="20"/>
      <c r="V1975" s="20"/>
      <c r="W1975" s="20"/>
      <c r="X1975" s="20"/>
      <c r="Y1975" s="20"/>
      <c r="Z1975" s="20"/>
      <c r="AA1975" s="20"/>
      <c r="AB1975" s="20"/>
      <c r="AC1975" s="20"/>
      <c r="AD1975" s="20"/>
      <c r="AE1975" s="20"/>
      <c r="AF1975" s="20"/>
      <c r="AG1975" s="20"/>
      <c r="AH1975" s="20"/>
      <c r="AI1975" s="20"/>
      <c r="AJ1975" s="20"/>
      <c r="AK1975" s="20"/>
    </row>
    <row r="1976" spans="1:37" ht="15" x14ac:dyDescent="0.25">
      <c r="A1976" s="17"/>
      <c r="B1976" s="18"/>
      <c r="C1976" s="18"/>
      <c r="D1976" s="18"/>
      <c r="E1976" s="19"/>
      <c r="F1976" s="18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  <c r="X1976" s="20"/>
      <c r="Y1976" s="20"/>
      <c r="Z1976" s="20"/>
      <c r="AA1976" s="20"/>
      <c r="AB1976" s="20"/>
      <c r="AC1976" s="20"/>
      <c r="AD1976" s="20"/>
      <c r="AE1976" s="20"/>
      <c r="AF1976" s="20"/>
      <c r="AG1976" s="20"/>
      <c r="AH1976" s="20"/>
      <c r="AI1976" s="20"/>
      <c r="AJ1976" s="17"/>
      <c r="AK1976" s="20"/>
    </row>
    <row r="1977" spans="1:37" ht="15" x14ac:dyDescent="0.25">
      <c r="A1977" s="17"/>
      <c r="B1977" s="18"/>
      <c r="C1977" s="18"/>
      <c r="D1977" s="18"/>
      <c r="E1977" s="19"/>
      <c r="F1977" s="18"/>
      <c r="G1977" s="20"/>
      <c r="H1977" s="20"/>
      <c r="I1977" s="20"/>
      <c r="J1977" s="20"/>
      <c r="K1977" s="20"/>
      <c r="L1977" s="20"/>
      <c r="M1977" s="20"/>
      <c r="N1977" s="20"/>
      <c r="O1977" s="17"/>
      <c r="P1977" s="20"/>
      <c r="Q1977" s="20"/>
      <c r="R1977" s="20"/>
      <c r="S1977" s="20"/>
      <c r="T1977" s="20"/>
      <c r="U1977" s="20"/>
      <c r="V1977" s="20"/>
      <c r="W1977" s="20"/>
      <c r="X1977" s="20"/>
      <c r="Y1977" s="20"/>
      <c r="Z1977" s="20"/>
      <c r="AA1977" s="20"/>
      <c r="AB1977" s="20"/>
      <c r="AC1977" s="20"/>
      <c r="AD1977" s="20"/>
      <c r="AE1977" s="20"/>
      <c r="AF1977" s="20"/>
      <c r="AG1977" s="20"/>
      <c r="AH1977" s="20"/>
      <c r="AI1977" s="20"/>
      <c r="AJ1977" s="20"/>
      <c r="AK1977" s="20"/>
    </row>
    <row r="1978" spans="1:37" ht="15" x14ac:dyDescent="0.25">
      <c r="A1978" s="17"/>
      <c r="B1978" s="18"/>
      <c r="C1978" s="18"/>
      <c r="D1978" s="18"/>
      <c r="E1978" s="19"/>
      <c r="F1978" s="18"/>
      <c r="G1978" s="17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  <c r="X1978" s="20"/>
      <c r="Y1978" s="20"/>
      <c r="Z1978" s="20"/>
      <c r="AA1978" s="20"/>
      <c r="AB1978" s="20"/>
      <c r="AC1978" s="20"/>
      <c r="AD1978" s="20"/>
      <c r="AE1978" s="20"/>
      <c r="AF1978" s="20"/>
      <c r="AG1978" s="20"/>
      <c r="AH1978" s="20"/>
      <c r="AI1978" s="20"/>
      <c r="AJ1978" s="20"/>
      <c r="AK1978" s="20"/>
    </row>
    <row r="1979" spans="1:37" ht="15" x14ac:dyDescent="0.25">
      <c r="A1979" s="17"/>
      <c r="B1979" s="18"/>
      <c r="C1979" s="18"/>
      <c r="D1979" s="18"/>
      <c r="E1979" s="19"/>
      <c r="F1979" s="18"/>
      <c r="G1979" s="20"/>
      <c r="H1979" s="20"/>
      <c r="I1979" s="20"/>
      <c r="J1979" s="20"/>
      <c r="K1979" s="20"/>
      <c r="L1979" s="20"/>
      <c r="M1979" s="20"/>
      <c r="N1979" s="20"/>
      <c r="O1979" s="20"/>
      <c r="P1979" s="17"/>
      <c r="Q1979" s="20"/>
      <c r="R1979" s="20"/>
      <c r="S1979" s="20"/>
      <c r="T1979" s="20"/>
      <c r="U1979" s="20"/>
      <c r="V1979" s="20"/>
      <c r="W1979" s="20"/>
      <c r="X1979" s="20"/>
      <c r="Y1979" s="20"/>
      <c r="Z1979" s="20"/>
      <c r="AA1979" s="17"/>
      <c r="AB1979" s="20"/>
      <c r="AC1979" s="20"/>
      <c r="AD1979" s="20"/>
      <c r="AE1979" s="20"/>
      <c r="AF1979" s="20"/>
      <c r="AG1979" s="20"/>
      <c r="AH1979" s="20"/>
      <c r="AI1979" s="20"/>
      <c r="AJ1979" s="17"/>
      <c r="AK1979" s="20"/>
    </row>
    <row r="1980" spans="1:37" ht="15" x14ac:dyDescent="0.25">
      <c r="A1980" s="17"/>
      <c r="B1980" s="18"/>
      <c r="C1980" s="18"/>
      <c r="D1980" s="18"/>
      <c r="E1980" s="19"/>
      <c r="F1980" s="18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0"/>
      <c r="AA1980" s="17"/>
      <c r="AB1980" s="20"/>
      <c r="AC1980" s="20"/>
      <c r="AD1980" s="20"/>
      <c r="AE1980" s="20"/>
      <c r="AF1980" s="20"/>
      <c r="AG1980" s="20"/>
      <c r="AH1980" s="20"/>
      <c r="AI1980" s="20"/>
      <c r="AJ1980" s="20"/>
      <c r="AK1980" s="20"/>
    </row>
    <row r="1981" spans="1:37" ht="15" x14ac:dyDescent="0.25">
      <c r="A1981" s="17"/>
      <c r="B1981" s="18"/>
      <c r="C1981" s="18"/>
      <c r="D1981" s="18"/>
      <c r="E1981" s="19"/>
      <c r="F1981" s="18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0"/>
      <c r="AA1981" s="17"/>
      <c r="AB1981" s="20"/>
      <c r="AC1981" s="20"/>
      <c r="AD1981" s="20"/>
      <c r="AE1981" s="20"/>
      <c r="AF1981" s="20"/>
      <c r="AG1981" s="20"/>
      <c r="AH1981" s="20"/>
      <c r="AI1981" s="20"/>
      <c r="AJ1981" s="17"/>
      <c r="AK1981" s="20"/>
    </row>
    <row r="1982" spans="1:37" ht="15" x14ac:dyDescent="0.25">
      <c r="A1982" s="17"/>
      <c r="B1982" s="18"/>
      <c r="C1982" s="18"/>
      <c r="D1982" s="18"/>
      <c r="E1982" s="19"/>
      <c r="F1982" s="18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  <c r="AA1982" s="20"/>
      <c r="AB1982" s="20"/>
      <c r="AC1982" s="20"/>
      <c r="AD1982" s="20"/>
      <c r="AE1982" s="20"/>
      <c r="AF1982" s="20"/>
      <c r="AG1982" s="20"/>
      <c r="AH1982" s="20"/>
      <c r="AI1982" s="20"/>
      <c r="AJ1982" s="17"/>
      <c r="AK1982" s="20"/>
    </row>
    <row r="1983" spans="1:37" ht="15" x14ac:dyDescent="0.25">
      <c r="A1983" s="17"/>
      <c r="B1983" s="18"/>
      <c r="C1983" s="18"/>
      <c r="D1983" s="18"/>
      <c r="E1983" s="19"/>
      <c r="F1983" s="18"/>
      <c r="G1983" s="17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  <c r="X1983" s="17"/>
      <c r="Y1983" s="20"/>
      <c r="Z1983" s="20"/>
      <c r="AA1983" s="17"/>
      <c r="AB1983" s="20"/>
      <c r="AC1983" s="20"/>
      <c r="AD1983" s="20"/>
      <c r="AE1983" s="20"/>
      <c r="AF1983" s="17"/>
      <c r="AG1983" s="20"/>
      <c r="AH1983" s="20"/>
      <c r="AI1983" s="20"/>
      <c r="AJ1983" s="20"/>
      <c r="AK1983" s="20"/>
    </row>
    <row r="1984" spans="1:37" ht="15" x14ac:dyDescent="0.25">
      <c r="A1984" s="17"/>
      <c r="B1984" s="18"/>
      <c r="C1984" s="18"/>
      <c r="D1984" s="18"/>
      <c r="E1984" s="19"/>
      <c r="F1984" s="18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17"/>
      <c r="Y1984" s="20"/>
      <c r="Z1984" s="20"/>
      <c r="AA1984" s="17"/>
      <c r="AB1984" s="20"/>
      <c r="AC1984" s="20"/>
      <c r="AD1984" s="20"/>
      <c r="AE1984" s="20"/>
      <c r="AF1984" s="20"/>
      <c r="AG1984" s="20"/>
      <c r="AH1984" s="20"/>
      <c r="AI1984" s="20"/>
      <c r="AJ1984" s="17"/>
      <c r="AK1984" s="20"/>
    </row>
    <row r="1985" spans="1:37" ht="15" x14ac:dyDescent="0.25">
      <c r="A1985" s="17"/>
      <c r="B1985" s="18"/>
      <c r="C1985" s="18"/>
      <c r="D1985" s="18"/>
      <c r="E1985" s="19"/>
      <c r="F1985" s="18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0"/>
      <c r="AA1985" s="17"/>
      <c r="AB1985" s="20"/>
      <c r="AC1985" s="20"/>
      <c r="AD1985" s="20"/>
      <c r="AE1985" s="20"/>
      <c r="AF1985" s="20"/>
      <c r="AG1985" s="20"/>
      <c r="AH1985" s="20"/>
      <c r="AI1985" s="20"/>
      <c r="AJ1985" s="17"/>
      <c r="AK1985" s="20"/>
    </row>
    <row r="1986" spans="1:37" ht="15" x14ac:dyDescent="0.25">
      <c r="A1986" s="17"/>
      <c r="B1986" s="18"/>
      <c r="C1986" s="18"/>
      <c r="D1986" s="18"/>
      <c r="E1986" s="19"/>
      <c r="F1986" s="18"/>
      <c r="G1986" s="20"/>
      <c r="H1986" s="20"/>
      <c r="I1986" s="20"/>
      <c r="J1986" s="20"/>
      <c r="K1986" s="17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  <c r="AA1986" s="20"/>
      <c r="AB1986" s="20"/>
      <c r="AC1986" s="20"/>
      <c r="AD1986" s="20"/>
      <c r="AE1986" s="20"/>
      <c r="AF1986" s="20"/>
      <c r="AG1986" s="20"/>
      <c r="AH1986" s="20"/>
      <c r="AI1986" s="20"/>
      <c r="AJ1986" s="20"/>
      <c r="AK1986" s="20"/>
    </row>
    <row r="1987" spans="1:37" ht="15" x14ac:dyDescent="0.25">
      <c r="A1987" s="17"/>
      <c r="B1987" s="18"/>
      <c r="C1987" s="18"/>
      <c r="D1987" s="18"/>
      <c r="E1987" s="19"/>
      <c r="F1987" s="18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  <c r="X1987" s="20"/>
      <c r="Y1987" s="20"/>
      <c r="Z1987" s="20"/>
      <c r="AA1987" s="20"/>
      <c r="AB1987" s="17"/>
      <c r="AC1987" s="20"/>
      <c r="AD1987" s="20"/>
      <c r="AE1987" s="20"/>
      <c r="AF1987" s="20"/>
      <c r="AG1987" s="20"/>
      <c r="AH1987" s="20"/>
      <c r="AI1987" s="20"/>
      <c r="AJ1987" s="20"/>
      <c r="AK1987" s="20"/>
    </row>
    <row r="1988" spans="1:37" ht="15" x14ac:dyDescent="0.25">
      <c r="A1988" s="17"/>
      <c r="B1988" s="18"/>
      <c r="C1988" s="18"/>
      <c r="D1988" s="18"/>
      <c r="E1988" s="19"/>
      <c r="F1988" s="18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0"/>
      <c r="AA1988" s="20"/>
      <c r="AB1988" s="20"/>
      <c r="AC1988" s="20"/>
      <c r="AD1988" s="20"/>
      <c r="AE1988" s="20"/>
      <c r="AF1988" s="20"/>
      <c r="AG1988" s="20"/>
      <c r="AH1988" s="20"/>
      <c r="AI1988" s="20"/>
      <c r="AJ1988" s="17"/>
      <c r="AK1988" s="20"/>
    </row>
    <row r="1989" spans="1:37" ht="15" x14ac:dyDescent="0.25">
      <c r="A1989" s="17"/>
      <c r="B1989" s="18"/>
      <c r="C1989" s="18"/>
      <c r="D1989" s="18"/>
      <c r="E1989" s="19"/>
      <c r="F1989" s="18"/>
      <c r="G1989" s="17"/>
      <c r="H1989" s="20"/>
      <c r="I1989" s="20"/>
      <c r="J1989" s="20"/>
      <c r="K1989" s="20"/>
      <c r="L1989" s="17"/>
      <c r="M1989" s="20"/>
      <c r="N1989" s="20"/>
      <c r="O1989" s="20"/>
      <c r="P1989" s="20"/>
      <c r="Q1989" s="20"/>
      <c r="R1989" s="17"/>
      <c r="S1989" s="20"/>
      <c r="T1989" s="20"/>
      <c r="U1989" s="20"/>
      <c r="V1989" s="20"/>
      <c r="W1989" s="20"/>
      <c r="X1989" s="20"/>
      <c r="Y1989" s="20"/>
      <c r="Z1989" s="20"/>
      <c r="AA1989" s="17"/>
      <c r="AB1989" s="20"/>
      <c r="AC1989" s="20"/>
      <c r="AD1989" s="20"/>
      <c r="AE1989" s="20"/>
      <c r="AF1989" s="20"/>
      <c r="AG1989" s="20"/>
      <c r="AH1989" s="20"/>
      <c r="AI1989" s="17"/>
      <c r="AJ1989" s="20"/>
      <c r="AK1989" s="20"/>
    </row>
    <row r="1990" spans="1:37" ht="15" x14ac:dyDescent="0.25">
      <c r="A1990" s="17"/>
      <c r="B1990" s="18"/>
      <c r="C1990" s="18"/>
      <c r="D1990" s="18"/>
      <c r="E1990" s="19"/>
      <c r="F1990" s="18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17"/>
      <c r="S1990" s="20"/>
      <c r="T1990" s="20"/>
      <c r="U1990" s="20"/>
      <c r="V1990" s="20"/>
      <c r="W1990" s="20"/>
      <c r="X1990" s="20"/>
      <c r="Y1990" s="20"/>
      <c r="Z1990" s="20"/>
      <c r="AA1990" s="20"/>
      <c r="AB1990" s="20"/>
      <c r="AC1990" s="20"/>
      <c r="AD1990" s="20"/>
      <c r="AE1990" s="20"/>
      <c r="AF1990" s="20"/>
      <c r="AG1990" s="20"/>
      <c r="AH1990" s="20"/>
      <c r="AI1990" s="17"/>
      <c r="AJ1990" s="17"/>
      <c r="AK1990" s="20"/>
    </row>
    <row r="1991" spans="1:37" ht="15" x14ac:dyDescent="0.25">
      <c r="A1991" s="17"/>
      <c r="B1991" s="18"/>
      <c r="C1991" s="18"/>
      <c r="D1991" s="18"/>
      <c r="E1991" s="19"/>
      <c r="F1991" s="18"/>
      <c r="G1991" s="20"/>
      <c r="H1991" s="20"/>
      <c r="I1991" s="20"/>
      <c r="J1991" s="20"/>
      <c r="K1991" s="20"/>
      <c r="L1991" s="20"/>
      <c r="M1991" s="20"/>
      <c r="N1991" s="20"/>
      <c r="O1991" s="17"/>
      <c r="P1991" s="20"/>
      <c r="Q1991" s="20"/>
      <c r="R1991" s="20"/>
      <c r="S1991" s="20"/>
      <c r="T1991" s="20"/>
      <c r="U1991" s="20"/>
      <c r="V1991" s="20"/>
      <c r="W1991" s="20"/>
      <c r="X1991" s="20"/>
      <c r="Y1991" s="20"/>
      <c r="Z1991" s="20"/>
      <c r="AA1991" s="20"/>
      <c r="AB1991" s="20"/>
      <c r="AC1991" s="20"/>
      <c r="AD1991" s="20"/>
      <c r="AE1991" s="20"/>
      <c r="AF1991" s="20"/>
      <c r="AG1991" s="20"/>
      <c r="AH1991" s="20"/>
      <c r="AI1991" s="20"/>
      <c r="AJ1991" s="20"/>
      <c r="AK1991" s="20"/>
    </row>
    <row r="1992" spans="1:37" ht="15" x14ac:dyDescent="0.25">
      <c r="A1992" s="17"/>
      <c r="B1992" s="18"/>
      <c r="C1992" s="18"/>
      <c r="D1992" s="18"/>
      <c r="E1992" s="19"/>
      <c r="F1992" s="18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  <c r="X1992" s="20"/>
      <c r="Y1992" s="20"/>
      <c r="Z1992" s="20"/>
      <c r="AA1992" s="20"/>
      <c r="AB1992" s="20"/>
      <c r="AC1992" s="20"/>
      <c r="AD1992" s="20"/>
      <c r="AE1992" s="20"/>
      <c r="AF1992" s="20"/>
      <c r="AG1992" s="20"/>
      <c r="AH1992" s="20"/>
      <c r="AI1992" s="17"/>
      <c r="AJ1992" s="20"/>
      <c r="AK1992" s="20"/>
    </row>
    <row r="1993" spans="1:37" ht="15" x14ac:dyDescent="0.25">
      <c r="A1993" s="17"/>
      <c r="B1993" s="18"/>
      <c r="C1993" s="18"/>
      <c r="D1993" s="18"/>
      <c r="E1993" s="19"/>
      <c r="F1993" s="18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  <c r="X1993" s="20"/>
      <c r="Y1993" s="20"/>
      <c r="Z1993" s="20"/>
      <c r="AA1993" s="20"/>
      <c r="AB1993" s="20"/>
      <c r="AC1993" s="20"/>
      <c r="AD1993" s="20"/>
      <c r="AE1993" s="20"/>
      <c r="AF1993" s="20"/>
      <c r="AG1993" s="20"/>
      <c r="AH1993" s="20"/>
      <c r="AI1993" s="20"/>
      <c r="AJ1993" s="17"/>
      <c r="AK1993" s="20"/>
    </row>
    <row r="1994" spans="1:37" ht="15" x14ac:dyDescent="0.25">
      <c r="A1994" s="17"/>
      <c r="B1994" s="18"/>
      <c r="C1994" s="18"/>
      <c r="D1994" s="18"/>
      <c r="E1994" s="19"/>
      <c r="F1994" s="18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0"/>
      <c r="AA1994" s="20"/>
      <c r="AB1994" s="20"/>
      <c r="AC1994" s="20"/>
      <c r="AD1994" s="20"/>
      <c r="AE1994" s="20"/>
      <c r="AF1994" s="20"/>
      <c r="AG1994" s="20"/>
      <c r="AH1994" s="20"/>
      <c r="AI1994" s="20"/>
      <c r="AJ1994" s="17"/>
      <c r="AK1994" s="20"/>
    </row>
    <row r="1995" spans="1:37" ht="15" x14ac:dyDescent="0.25">
      <c r="A1995" s="17"/>
      <c r="B1995" s="18"/>
      <c r="C1995" s="18"/>
      <c r="D1995" s="18"/>
      <c r="E1995" s="19"/>
      <c r="F1995" s="18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  <c r="X1995" s="20"/>
      <c r="Y1995" s="20"/>
      <c r="Z1995" s="20"/>
      <c r="AA1995" s="17"/>
      <c r="AB1995" s="20"/>
      <c r="AC1995" s="20"/>
      <c r="AD1995" s="20"/>
      <c r="AE1995" s="20"/>
      <c r="AF1995" s="20"/>
      <c r="AG1995" s="20"/>
      <c r="AH1995" s="20"/>
      <c r="AI1995" s="20"/>
      <c r="AJ1995" s="17"/>
      <c r="AK1995" s="20"/>
    </row>
    <row r="1996" spans="1:37" ht="15" x14ac:dyDescent="0.25">
      <c r="A1996" s="17"/>
      <c r="B1996" s="18"/>
      <c r="C1996" s="18"/>
      <c r="D1996" s="18"/>
      <c r="E1996" s="19"/>
      <c r="F1996" s="18"/>
      <c r="G1996" s="20"/>
      <c r="H1996" s="20"/>
      <c r="I1996" s="20"/>
      <c r="J1996" s="20"/>
      <c r="K1996" s="20"/>
      <c r="L1996" s="20"/>
      <c r="M1996" s="20"/>
      <c r="N1996" s="20"/>
      <c r="O1996" s="20"/>
      <c r="P1996" s="17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  <c r="AA1996" s="20"/>
      <c r="AB1996" s="20"/>
      <c r="AC1996" s="20"/>
      <c r="AD1996" s="20"/>
      <c r="AE1996" s="20"/>
      <c r="AF1996" s="20"/>
      <c r="AG1996" s="20"/>
      <c r="AH1996" s="20"/>
      <c r="AI1996" s="20"/>
      <c r="AJ1996" s="20"/>
      <c r="AK1996" s="20"/>
    </row>
    <row r="1997" spans="1:37" ht="15" x14ac:dyDescent="0.25">
      <c r="A1997" s="17"/>
      <c r="B1997" s="18"/>
      <c r="C1997" s="18"/>
      <c r="D1997" s="18"/>
      <c r="E1997" s="19"/>
      <c r="F1997" s="18"/>
      <c r="G1997" s="20"/>
      <c r="H1997" s="20"/>
      <c r="I1997" s="20"/>
      <c r="J1997" s="20"/>
      <c r="K1997" s="20"/>
      <c r="L1997" s="20"/>
      <c r="M1997" s="20"/>
      <c r="N1997" s="20"/>
      <c r="O1997" s="20"/>
      <c r="P1997" s="17"/>
      <c r="Q1997" s="20"/>
      <c r="R1997" s="20"/>
      <c r="S1997" s="20"/>
      <c r="T1997" s="20"/>
      <c r="U1997" s="20"/>
      <c r="V1997" s="20"/>
      <c r="W1997" s="20"/>
      <c r="X1997" s="20"/>
      <c r="Y1997" s="20"/>
      <c r="Z1997" s="20"/>
      <c r="AA1997" s="20"/>
      <c r="AB1997" s="20"/>
      <c r="AC1997" s="20"/>
      <c r="AD1997" s="20"/>
      <c r="AE1997" s="20"/>
      <c r="AF1997" s="20"/>
      <c r="AG1997" s="20"/>
      <c r="AH1997" s="20"/>
      <c r="AI1997" s="20"/>
      <c r="AJ1997" s="20"/>
      <c r="AK1997" s="20"/>
    </row>
    <row r="1998" spans="1:37" ht="15" x14ac:dyDescent="0.25">
      <c r="A1998" s="17"/>
      <c r="B1998" s="18"/>
      <c r="C1998" s="18"/>
      <c r="D1998" s="18"/>
      <c r="E1998" s="19"/>
      <c r="F1998" s="18"/>
      <c r="G1998" s="20"/>
      <c r="H1998" s="20"/>
      <c r="I1998" s="20"/>
      <c r="J1998" s="20"/>
      <c r="K1998" s="20"/>
      <c r="L1998" s="20"/>
      <c r="M1998" s="20"/>
      <c r="N1998" s="20"/>
      <c r="O1998" s="20"/>
      <c r="P1998" s="17"/>
      <c r="Q1998" s="20"/>
      <c r="R1998" s="20"/>
      <c r="S1998" s="20"/>
      <c r="T1998" s="20"/>
      <c r="U1998" s="20"/>
      <c r="V1998" s="20"/>
      <c r="W1998" s="20"/>
      <c r="X1998" s="20"/>
      <c r="Y1998" s="20"/>
      <c r="Z1998" s="20"/>
      <c r="AA1998" s="20"/>
      <c r="AB1998" s="20"/>
      <c r="AC1998" s="20"/>
      <c r="AD1998" s="20"/>
      <c r="AE1998" s="20"/>
      <c r="AF1998" s="20"/>
      <c r="AG1998" s="20"/>
      <c r="AH1998" s="20"/>
      <c r="AI1998" s="20"/>
      <c r="AJ1998" s="17"/>
      <c r="AK1998" s="20"/>
    </row>
    <row r="1999" spans="1:37" ht="15" x14ac:dyDescent="0.25">
      <c r="A1999" s="17"/>
      <c r="B1999" s="18"/>
      <c r="C1999" s="18"/>
      <c r="D1999" s="18"/>
      <c r="E1999" s="19"/>
      <c r="F1999" s="18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0"/>
      <c r="W1999" s="20"/>
      <c r="X1999" s="20"/>
      <c r="Y1999" s="20"/>
      <c r="Z1999" s="20"/>
      <c r="AA1999" s="20"/>
      <c r="AB1999" s="20"/>
      <c r="AC1999" s="20"/>
      <c r="AD1999" s="20"/>
      <c r="AE1999" s="20"/>
      <c r="AF1999" s="20"/>
      <c r="AG1999" s="20"/>
      <c r="AH1999" s="20"/>
      <c r="AI1999" s="20"/>
      <c r="AJ1999" s="17"/>
      <c r="AK1999" s="20"/>
    </row>
    <row r="2000" spans="1:37" ht="15" x14ac:dyDescent="0.25">
      <c r="A2000" s="17"/>
      <c r="B2000" s="18"/>
      <c r="C2000" s="18"/>
      <c r="D2000" s="18"/>
      <c r="E2000" s="19"/>
      <c r="F2000" s="18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  <c r="X2000" s="20"/>
      <c r="Y2000" s="20"/>
      <c r="Z2000" s="20"/>
      <c r="AA2000" s="20"/>
      <c r="AB2000" s="20"/>
      <c r="AC2000" s="20"/>
      <c r="AD2000" s="20"/>
      <c r="AE2000" s="20"/>
      <c r="AF2000" s="20"/>
      <c r="AG2000" s="20"/>
      <c r="AH2000" s="20"/>
      <c r="AI2000" s="20"/>
      <c r="AJ2000" s="17"/>
      <c r="AK2000" s="20"/>
    </row>
    <row r="2001" spans="1:37" ht="15" x14ac:dyDescent="0.25">
      <c r="A2001" s="17"/>
      <c r="B2001" s="18"/>
      <c r="C2001" s="18"/>
      <c r="D2001" s="18"/>
      <c r="E2001" s="19"/>
      <c r="F2001" s="18"/>
      <c r="G2001" s="17"/>
      <c r="H2001" s="20"/>
      <c r="I2001" s="20"/>
      <c r="J2001" s="17"/>
      <c r="K2001" s="20"/>
      <c r="L2001" s="20"/>
      <c r="M2001" s="17"/>
      <c r="N2001" s="17"/>
      <c r="O2001" s="20"/>
      <c r="P2001" s="20"/>
      <c r="Q2001" s="20"/>
      <c r="R2001" s="17"/>
      <c r="S2001" s="20"/>
      <c r="T2001" s="20"/>
      <c r="U2001" s="20"/>
      <c r="V2001" s="20"/>
      <c r="W2001" s="20"/>
      <c r="X2001" s="17"/>
      <c r="Y2001" s="20"/>
      <c r="Z2001" s="20"/>
      <c r="AA2001" s="17"/>
      <c r="AB2001" s="20"/>
      <c r="AC2001" s="20"/>
      <c r="AD2001" s="20"/>
      <c r="AE2001" s="20"/>
      <c r="AF2001" s="17"/>
      <c r="AG2001" s="20"/>
      <c r="AH2001" s="20"/>
      <c r="AI2001" s="17"/>
      <c r="AJ2001" s="17"/>
      <c r="AK2001" s="20"/>
    </row>
    <row r="2002" spans="1:37" ht="15" x14ac:dyDescent="0.25">
      <c r="A2002" s="17"/>
      <c r="B2002" s="18"/>
      <c r="C2002" s="18"/>
      <c r="D2002" s="18"/>
      <c r="E2002" s="19"/>
      <c r="F2002" s="18"/>
      <c r="G2002" s="17"/>
      <c r="H2002" s="20"/>
      <c r="I2002" s="20"/>
      <c r="J2002" s="17"/>
      <c r="K2002" s="20"/>
      <c r="L2002" s="20"/>
      <c r="M2002" s="17"/>
      <c r="N2002" s="17"/>
      <c r="O2002" s="20"/>
      <c r="P2002" s="17"/>
      <c r="Q2002" s="20"/>
      <c r="R2002" s="20"/>
      <c r="S2002" s="20"/>
      <c r="T2002" s="20"/>
      <c r="U2002" s="20"/>
      <c r="V2002" s="20"/>
      <c r="W2002" s="20"/>
      <c r="X2002" s="20"/>
      <c r="Y2002" s="20"/>
      <c r="Z2002" s="20"/>
      <c r="AA2002" s="17"/>
      <c r="AB2002" s="20"/>
      <c r="AC2002" s="20"/>
      <c r="AD2002" s="20"/>
      <c r="AE2002" s="20"/>
      <c r="AF2002" s="20"/>
      <c r="AG2002" s="20"/>
      <c r="AH2002" s="20"/>
      <c r="AI2002" s="20"/>
      <c r="AJ2002" s="17"/>
      <c r="AK2002" s="20"/>
    </row>
    <row r="2003" spans="1:37" ht="15" x14ac:dyDescent="0.25">
      <c r="A2003" s="17"/>
      <c r="B2003" s="18"/>
      <c r="C2003" s="18"/>
      <c r="D2003" s="18"/>
      <c r="E2003" s="19"/>
      <c r="F2003" s="18"/>
      <c r="G2003" s="17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  <c r="X2003" s="20"/>
      <c r="Y2003" s="20"/>
      <c r="Z2003" s="20"/>
      <c r="AA2003" s="20"/>
      <c r="AB2003" s="20"/>
      <c r="AC2003" s="20"/>
      <c r="AD2003" s="20"/>
      <c r="AE2003" s="20"/>
      <c r="AF2003" s="20"/>
      <c r="AG2003" s="20"/>
      <c r="AH2003" s="20"/>
      <c r="AI2003" s="20"/>
      <c r="AJ2003" s="20"/>
      <c r="AK2003" s="20"/>
    </row>
    <row r="2004" spans="1:37" ht="15" x14ac:dyDescent="0.25">
      <c r="A2004" s="17"/>
      <c r="B2004" s="18"/>
      <c r="C2004" s="18"/>
      <c r="D2004" s="18"/>
      <c r="E2004" s="19"/>
      <c r="F2004" s="18"/>
      <c r="G2004" s="20"/>
      <c r="H2004" s="17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20"/>
      <c r="AB2004" s="20"/>
      <c r="AC2004" s="20"/>
      <c r="AD2004" s="20"/>
      <c r="AE2004" s="20"/>
      <c r="AF2004" s="20"/>
      <c r="AG2004" s="20"/>
      <c r="AH2004" s="20"/>
      <c r="AI2004" s="20"/>
      <c r="AJ2004" s="17"/>
      <c r="AK2004" s="20"/>
    </row>
    <row r="2005" spans="1:37" ht="15" x14ac:dyDescent="0.25">
      <c r="A2005" s="17"/>
      <c r="B2005" s="18"/>
      <c r="C2005" s="18"/>
      <c r="D2005" s="18"/>
      <c r="E2005" s="19"/>
      <c r="F2005" s="18"/>
      <c r="G2005" s="20"/>
      <c r="H2005" s="17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  <c r="X2005" s="20"/>
      <c r="Y2005" s="20"/>
      <c r="Z2005" s="20"/>
      <c r="AA2005" s="20"/>
      <c r="AB2005" s="20"/>
      <c r="AC2005" s="20"/>
      <c r="AD2005" s="20"/>
      <c r="AE2005" s="20"/>
      <c r="AF2005" s="20"/>
      <c r="AG2005" s="20"/>
      <c r="AH2005" s="20"/>
      <c r="AI2005" s="20"/>
      <c r="AJ2005" s="17"/>
      <c r="AK2005" s="20"/>
    </row>
    <row r="2006" spans="1:37" ht="15" x14ac:dyDescent="0.25">
      <c r="A2006" s="17"/>
      <c r="B2006" s="18"/>
      <c r="C2006" s="18"/>
      <c r="D2006" s="18"/>
      <c r="E2006" s="19"/>
      <c r="F2006" s="18"/>
      <c r="G2006" s="20"/>
      <c r="H2006" s="20"/>
      <c r="I2006" s="20"/>
      <c r="J2006" s="20"/>
      <c r="K2006" s="20"/>
      <c r="L2006" s="20"/>
      <c r="M2006" s="17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0"/>
      <c r="AA2006" s="20"/>
      <c r="AB2006" s="17"/>
      <c r="AC2006" s="20"/>
      <c r="AD2006" s="20"/>
      <c r="AE2006" s="20"/>
      <c r="AF2006" s="20"/>
      <c r="AG2006" s="20"/>
      <c r="AH2006" s="20"/>
      <c r="AI2006" s="17"/>
      <c r="AJ2006" s="20"/>
      <c r="AK2006" s="20"/>
    </row>
    <row r="2007" spans="1:37" ht="15" x14ac:dyDescent="0.25">
      <c r="A2007" s="17"/>
      <c r="B2007" s="18"/>
      <c r="C2007" s="18"/>
      <c r="D2007" s="18"/>
      <c r="E2007" s="19"/>
      <c r="F2007" s="18"/>
      <c r="G2007" s="20"/>
      <c r="H2007" s="20"/>
      <c r="I2007" s="20"/>
      <c r="J2007" s="20"/>
      <c r="K2007" s="20"/>
      <c r="L2007" s="20"/>
      <c r="M2007" s="20"/>
      <c r="N2007" s="20"/>
      <c r="O2007" s="20"/>
      <c r="P2007" s="17"/>
      <c r="Q2007" s="20"/>
      <c r="R2007" s="20"/>
      <c r="S2007" s="20"/>
      <c r="T2007" s="20"/>
      <c r="U2007" s="20"/>
      <c r="V2007" s="20"/>
      <c r="W2007" s="20"/>
      <c r="X2007" s="20"/>
      <c r="Y2007" s="20"/>
      <c r="Z2007" s="20"/>
      <c r="AA2007" s="17"/>
      <c r="AB2007" s="20"/>
      <c r="AC2007" s="20"/>
      <c r="AD2007" s="20"/>
      <c r="AE2007" s="20"/>
      <c r="AF2007" s="20"/>
      <c r="AG2007" s="20"/>
      <c r="AH2007" s="20"/>
      <c r="AI2007" s="20"/>
      <c r="AJ2007" s="17"/>
      <c r="AK2007" s="20"/>
    </row>
    <row r="2008" spans="1:37" ht="15" x14ac:dyDescent="0.25">
      <c r="A2008" s="17"/>
      <c r="B2008" s="18"/>
      <c r="C2008" s="18"/>
      <c r="D2008" s="18"/>
      <c r="E2008" s="19"/>
      <c r="F2008" s="18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20"/>
      <c r="AB2008" s="20"/>
      <c r="AC2008" s="20"/>
      <c r="AD2008" s="20"/>
      <c r="AE2008" s="20"/>
      <c r="AF2008" s="20"/>
      <c r="AG2008" s="20"/>
      <c r="AH2008" s="20"/>
      <c r="AI2008" s="20"/>
      <c r="AJ2008" s="17"/>
      <c r="AK2008" s="20"/>
    </row>
    <row r="2009" spans="1:37" ht="15" x14ac:dyDescent="0.25">
      <c r="A2009" s="17"/>
      <c r="B2009" s="18"/>
      <c r="C2009" s="18"/>
      <c r="D2009" s="18"/>
      <c r="E2009" s="19"/>
      <c r="F2009" s="18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20"/>
      <c r="AB2009" s="20"/>
      <c r="AC2009" s="20"/>
      <c r="AD2009" s="20"/>
      <c r="AE2009" s="20"/>
      <c r="AF2009" s="20"/>
      <c r="AG2009" s="20"/>
      <c r="AH2009" s="20"/>
      <c r="AI2009" s="20"/>
      <c r="AJ2009" s="17"/>
      <c r="AK2009" s="20"/>
    </row>
    <row r="2010" spans="1:37" ht="15" x14ac:dyDescent="0.25">
      <c r="A2010" s="17"/>
      <c r="B2010" s="18"/>
      <c r="C2010" s="18"/>
      <c r="D2010" s="18"/>
      <c r="E2010" s="19"/>
      <c r="F2010" s="18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20"/>
      <c r="AB2010" s="20"/>
      <c r="AC2010" s="20"/>
      <c r="AD2010" s="20"/>
      <c r="AE2010" s="20"/>
      <c r="AF2010" s="20"/>
      <c r="AG2010" s="20"/>
      <c r="AH2010" s="20"/>
      <c r="AI2010" s="20"/>
      <c r="AJ2010" s="17"/>
      <c r="AK2010" s="20"/>
    </row>
    <row r="2011" spans="1:37" ht="15" x14ac:dyDescent="0.25">
      <c r="A2011" s="17"/>
      <c r="B2011" s="18"/>
      <c r="C2011" s="18"/>
      <c r="D2011" s="18"/>
      <c r="E2011" s="19"/>
      <c r="F2011" s="18"/>
      <c r="G2011" s="20"/>
      <c r="H2011" s="20"/>
      <c r="I2011" s="20"/>
      <c r="J2011" s="20"/>
      <c r="K2011" s="20"/>
      <c r="L2011" s="20"/>
      <c r="M2011" s="20"/>
      <c r="N2011" s="17"/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20"/>
      <c r="AB2011" s="20"/>
      <c r="AC2011" s="20"/>
      <c r="AD2011" s="20"/>
      <c r="AE2011" s="20"/>
      <c r="AF2011" s="20"/>
      <c r="AG2011" s="20"/>
      <c r="AH2011" s="20"/>
      <c r="AI2011" s="20"/>
      <c r="AJ2011" s="20"/>
      <c r="AK2011" s="20"/>
    </row>
    <row r="2012" spans="1:37" ht="15" x14ac:dyDescent="0.25">
      <c r="A2012" s="17"/>
      <c r="B2012" s="18"/>
      <c r="C2012" s="18"/>
      <c r="D2012" s="18"/>
      <c r="E2012" s="19"/>
      <c r="F2012" s="18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0"/>
      <c r="AC2012" s="20"/>
      <c r="AD2012" s="20"/>
      <c r="AE2012" s="20"/>
      <c r="AF2012" s="20"/>
      <c r="AG2012" s="20"/>
      <c r="AH2012" s="20"/>
      <c r="AI2012" s="20"/>
      <c r="AJ2012" s="17"/>
      <c r="AK2012" s="20"/>
    </row>
    <row r="2013" spans="1:37" ht="15" x14ac:dyDescent="0.25">
      <c r="A2013" s="17"/>
      <c r="B2013" s="18"/>
      <c r="C2013" s="18"/>
      <c r="D2013" s="18"/>
      <c r="E2013" s="19"/>
      <c r="F2013" s="18"/>
      <c r="G2013" s="20"/>
      <c r="H2013" s="20"/>
      <c r="I2013" s="20"/>
      <c r="J2013" s="20"/>
      <c r="K2013" s="20"/>
      <c r="L2013" s="20"/>
      <c r="M2013" s="20"/>
      <c r="N2013" s="20"/>
      <c r="O2013" s="17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  <c r="AB2013" s="20"/>
      <c r="AC2013" s="20"/>
      <c r="AD2013" s="20"/>
      <c r="AE2013" s="20"/>
      <c r="AF2013" s="20"/>
      <c r="AG2013" s="20"/>
      <c r="AH2013" s="20"/>
      <c r="AI2013" s="20"/>
      <c r="AJ2013" s="20"/>
      <c r="AK2013" s="20"/>
    </row>
    <row r="2014" spans="1:37" ht="15" x14ac:dyDescent="0.25">
      <c r="A2014" s="17"/>
      <c r="B2014" s="18"/>
      <c r="C2014" s="18"/>
      <c r="D2014" s="18"/>
      <c r="E2014" s="19"/>
      <c r="F2014" s="18"/>
      <c r="G2014" s="17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0"/>
      <c r="AC2014" s="20"/>
      <c r="AD2014" s="20"/>
      <c r="AE2014" s="20"/>
      <c r="AF2014" s="20"/>
      <c r="AG2014" s="20"/>
      <c r="AH2014" s="20"/>
      <c r="AI2014" s="20"/>
      <c r="AJ2014" s="20"/>
      <c r="AK2014" s="20"/>
    </row>
    <row r="2015" spans="1:37" ht="15" x14ac:dyDescent="0.25">
      <c r="A2015" s="17"/>
      <c r="B2015" s="18"/>
      <c r="C2015" s="18"/>
      <c r="D2015" s="18"/>
      <c r="E2015" s="19"/>
      <c r="F2015" s="18"/>
      <c r="G2015" s="20"/>
      <c r="H2015" s="20"/>
      <c r="I2015" s="20"/>
      <c r="J2015" s="20"/>
      <c r="K2015" s="20"/>
      <c r="L2015" s="20"/>
      <c r="M2015" s="20"/>
      <c r="N2015" s="20"/>
      <c r="O2015" s="20"/>
      <c r="P2015" s="17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17"/>
      <c r="AB2015" s="20"/>
      <c r="AC2015" s="20"/>
      <c r="AD2015" s="20"/>
      <c r="AE2015" s="20"/>
      <c r="AF2015" s="20"/>
      <c r="AG2015" s="20"/>
      <c r="AH2015" s="20"/>
      <c r="AI2015" s="20"/>
      <c r="AJ2015" s="17"/>
      <c r="AK2015" s="20"/>
    </row>
    <row r="2016" spans="1:37" ht="15" x14ac:dyDescent="0.25">
      <c r="A2016" s="17"/>
      <c r="B2016" s="18"/>
      <c r="C2016" s="18"/>
      <c r="D2016" s="18"/>
      <c r="E2016" s="19"/>
      <c r="F2016" s="18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17"/>
      <c r="AB2016" s="20"/>
      <c r="AC2016" s="20"/>
      <c r="AD2016" s="20"/>
      <c r="AE2016" s="20"/>
      <c r="AF2016" s="20"/>
      <c r="AG2016" s="20"/>
      <c r="AH2016" s="20"/>
      <c r="AI2016" s="20"/>
      <c r="AJ2016" s="20"/>
      <c r="AK2016" s="20"/>
    </row>
    <row r="2017" spans="1:37" ht="15" x14ac:dyDescent="0.25">
      <c r="A2017" s="17"/>
      <c r="B2017" s="18"/>
      <c r="C2017" s="18"/>
      <c r="D2017" s="18"/>
      <c r="E2017" s="19"/>
      <c r="F2017" s="18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17"/>
      <c r="AB2017" s="20"/>
      <c r="AC2017" s="20"/>
      <c r="AD2017" s="20"/>
      <c r="AE2017" s="20"/>
      <c r="AF2017" s="20"/>
      <c r="AG2017" s="20"/>
      <c r="AH2017" s="20"/>
      <c r="AI2017" s="20"/>
      <c r="AJ2017" s="17"/>
      <c r="AK2017" s="20"/>
    </row>
    <row r="2018" spans="1:37" ht="15" x14ac:dyDescent="0.25">
      <c r="A2018" s="17"/>
      <c r="B2018" s="18"/>
      <c r="C2018" s="18"/>
      <c r="D2018" s="18"/>
      <c r="E2018" s="19"/>
      <c r="F2018" s="18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20"/>
      <c r="AB2018" s="20"/>
      <c r="AC2018" s="20"/>
      <c r="AD2018" s="20"/>
      <c r="AE2018" s="20"/>
      <c r="AF2018" s="20"/>
      <c r="AG2018" s="20"/>
      <c r="AH2018" s="20"/>
      <c r="AI2018" s="20"/>
      <c r="AJ2018" s="17"/>
      <c r="AK2018" s="20"/>
    </row>
    <row r="2019" spans="1:37" ht="15" x14ac:dyDescent="0.25">
      <c r="A2019" s="17"/>
      <c r="B2019" s="18"/>
      <c r="C2019" s="18"/>
      <c r="D2019" s="18"/>
      <c r="E2019" s="19"/>
      <c r="F2019" s="18"/>
      <c r="G2019" s="17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  <c r="X2019" s="17"/>
      <c r="Y2019" s="20"/>
      <c r="Z2019" s="20"/>
      <c r="AA2019" s="17"/>
      <c r="AB2019" s="20"/>
      <c r="AC2019" s="20"/>
      <c r="AD2019" s="20"/>
      <c r="AE2019" s="20"/>
      <c r="AF2019" s="17"/>
      <c r="AG2019" s="20"/>
      <c r="AH2019" s="20"/>
      <c r="AI2019" s="20"/>
      <c r="AJ2019" s="20"/>
      <c r="AK2019" s="20"/>
    </row>
    <row r="2020" spans="1:37" ht="15" x14ac:dyDescent="0.25">
      <c r="A2020" s="17"/>
      <c r="B2020" s="18"/>
      <c r="C2020" s="18"/>
      <c r="D2020" s="18"/>
      <c r="E2020" s="19"/>
      <c r="F2020" s="18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17"/>
      <c r="Y2020" s="20"/>
      <c r="Z2020" s="20"/>
      <c r="AA2020" s="17"/>
      <c r="AB2020" s="20"/>
      <c r="AC2020" s="20"/>
      <c r="AD2020" s="20"/>
      <c r="AE2020" s="20"/>
      <c r="AF2020" s="20"/>
      <c r="AG2020" s="20"/>
      <c r="AH2020" s="20"/>
      <c r="AI2020" s="20"/>
      <c r="AJ2020" s="17"/>
      <c r="AK2020" s="20"/>
    </row>
    <row r="2021" spans="1:37" ht="15" x14ac:dyDescent="0.25">
      <c r="A2021" s="17"/>
      <c r="B2021" s="18"/>
      <c r="C2021" s="18"/>
      <c r="D2021" s="18"/>
      <c r="E2021" s="19"/>
      <c r="F2021" s="18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  <c r="X2021" s="20"/>
      <c r="Y2021" s="20"/>
      <c r="Z2021" s="20"/>
      <c r="AA2021" s="17"/>
      <c r="AB2021" s="20"/>
      <c r="AC2021" s="20"/>
      <c r="AD2021" s="20"/>
      <c r="AE2021" s="20"/>
      <c r="AF2021" s="20"/>
      <c r="AG2021" s="20"/>
      <c r="AH2021" s="20"/>
      <c r="AI2021" s="20"/>
      <c r="AJ2021" s="17"/>
      <c r="AK2021" s="20"/>
    </row>
    <row r="2022" spans="1:37" ht="15" x14ac:dyDescent="0.25">
      <c r="A2022" s="17"/>
      <c r="B2022" s="18"/>
      <c r="C2022" s="18"/>
      <c r="D2022" s="18"/>
      <c r="E2022" s="19"/>
      <c r="F2022" s="18"/>
      <c r="G2022" s="20"/>
      <c r="H2022" s="20"/>
      <c r="I2022" s="20"/>
      <c r="J2022" s="20"/>
      <c r="K2022" s="17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0"/>
      <c r="AA2022" s="20"/>
      <c r="AB2022" s="20"/>
      <c r="AC2022" s="20"/>
      <c r="AD2022" s="20"/>
      <c r="AE2022" s="20"/>
      <c r="AF2022" s="20"/>
      <c r="AG2022" s="20"/>
      <c r="AH2022" s="20"/>
      <c r="AI2022" s="20"/>
      <c r="AJ2022" s="20"/>
      <c r="AK2022" s="20"/>
    </row>
    <row r="2023" spans="1:37" ht="15" x14ac:dyDescent="0.25">
      <c r="A2023" s="17"/>
      <c r="B2023" s="18"/>
      <c r="C2023" s="18"/>
      <c r="D2023" s="18"/>
      <c r="E2023" s="19"/>
      <c r="F2023" s="18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  <c r="X2023" s="20"/>
      <c r="Y2023" s="20"/>
      <c r="Z2023" s="20"/>
      <c r="AA2023" s="20"/>
      <c r="AB2023" s="17"/>
      <c r="AC2023" s="20"/>
      <c r="AD2023" s="20"/>
      <c r="AE2023" s="20"/>
      <c r="AF2023" s="20"/>
      <c r="AG2023" s="20"/>
      <c r="AH2023" s="20"/>
      <c r="AI2023" s="20"/>
      <c r="AJ2023" s="20"/>
      <c r="AK2023" s="20"/>
    </row>
    <row r="2024" spans="1:37" ht="15" x14ac:dyDescent="0.25">
      <c r="A2024" s="17"/>
      <c r="B2024" s="18"/>
      <c r="C2024" s="18"/>
      <c r="D2024" s="18"/>
      <c r="E2024" s="19"/>
      <c r="F2024" s="18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  <c r="X2024" s="20"/>
      <c r="Y2024" s="20"/>
      <c r="Z2024" s="20"/>
      <c r="AA2024" s="20"/>
      <c r="AB2024" s="20"/>
      <c r="AC2024" s="20"/>
      <c r="AD2024" s="20"/>
      <c r="AE2024" s="20"/>
      <c r="AF2024" s="20"/>
      <c r="AG2024" s="20"/>
      <c r="AH2024" s="20"/>
      <c r="AI2024" s="20"/>
      <c r="AJ2024" s="17"/>
      <c r="AK2024" s="20"/>
    </row>
    <row r="2025" spans="1:37" ht="15" x14ac:dyDescent="0.25">
      <c r="A2025" s="17"/>
      <c r="B2025" s="18"/>
      <c r="C2025" s="18"/>
      <c r="D2025" s="18"/>
      <c r="E2025" s="19"/>
      <c r="F2025" s="18"/>
      <c r="G2025" s="17"/>
      <c r="H2025" s="20"/>
      <c r="I2025" s="20"/>
      <c r="J2025" s="20"/>
      <c r="K2025" s="20"/>
      <c r="L2025" s="17"/>
      <c r="M2025" s="20"/>
      <c r="N2025" s="20"/>
      <c r="O2025" s="20"/>
      <c r="P2025" s="20"/>
      <c r="Q2025" s="20"/>
      <c r="R2025" s="17"/>
      <c r="S2025" s="20"/>
      <c r="T2025" s="20"/>
      <c r="U2025" s="20"/>
      <c r="V2025" s="20"/>
      <c r="W2025" s="20"/>
      <c r="X2025" s="20"/>
      <c r="Y2025" s="20"/>
      <c r="Z2025" s="20"/>
      <c r="AA2025" s="17"/>
      <c r="AB2025" s="20"/>
      <c r="AC2025" s="20"/>
      <c r="AD2025" s="20"/>
      <c r="AE2025" s="20"/>
      <c r="AF2025" s="20"/>
      <c r="AG2025" s="20"/>
      <c r="AH2025" s="20"/>
      <c r="AI2025" s="17"/>
      <c r="AJ2025" s="20"/>
      <c r="AK2025" s="20"/>
    </row>
    <row r="2026" spans="1:37" ht="15" x14ac:dyDescent="0.25">
      <c r="A2026" s="17"/>
      <c r="B2026" s="18"/>
      <c r="C2026" s="18"/>
      <c r="D2026" s="18"/>
      <c r="E2026" s="19"/>
      <c r="F2026" s="18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17"/>
      <c r="S2026" s="20"/>
      <c r="T2026" s="20"/>
      <c r="U2026" s="20"/>
      <c r="V2026" s="20"/>
      <c r="W2026" s="20"/>
      <c r="X2026" s="20"/>
      <c r="Y2026" s="20"/>
      <c r="Z2026" s="20"/>
      <c r="AA2026" s="20"/>
      <c r="AB2026" s="20"/>
      <c r="AC2026" s="20"/>
      <c r="AD2026" s="20"/>
      <c r="AE2026" s="20"/>
      <c r="AF2026" s="20"/>
      <c r="AG2026" s="20"/>
      <c r="AH2026" s="20"/>
      <c r="AI2026" s="17"/>
      <c r="AJ2026" s="17"/>
      <c r="AK2026" s="20"/>
    </row>
    <row r="2027" spans="1:37" ht="15" x14ac:dyDescent="0.25">
      <c r="A2027" s="17"/>
      <c r="B2027" s="18"/>
      <c r="C2027" s="18"/>
      <c r="D2027" s="18"/>
      <c r="E2027" s="19"/>
      <c r="F2027" s="18"/>
      <c r="G2027" s="20"/>
      <c r="H2027" s="20"/>
      <c r="I2027" s="20"/>
      <c r="J2027" s="20"/>
      <c r="K2027" s="20"/>
      <c r="L2027" s="20"/>
      <c r="M2027" s="20"/>
      <c r="N2027" s="20"/>
      <c r="O2027" s="17"/>
      <c r="P2027" s="20"/>
      <c r="Q2027" s="20"/>
      <c r="R2027" s="20"/>
      <c r="S2027" s="20"/>
      <c r="T2027" s="20"/>
      <c r="U2027" s="20"/>
      <c r="V2027" s="20"/>
      <c r="W2027" s="20"/>
      <c r="X2027" s="20"/>
      <c r="Y2027" s="20"/>
      <c r="Z2027" s="20"/>
      <c r="AA2027" s="20"/>
      <c r="AB2027" s="20"/>
      <c r="AC2027" s="20"/>
      <c r="AD2027" s="20"/>
      <c r="AE2027" s="20"/>
      <c r="AF2027" s="20"/>
      <c r="AG2027" s="20"/>
      <c r="AH2027" s="20"/>
      <c r="AI2027" s="20"/>
      <c r="AJ2027" s="20"/>
      <c r="AK2027" s="20"/>
    </row>
    <row r="2028" spans="1:37" ht="15" x14ac:dyDescent="0.25">
      <c r="A2028" s="17"/>
      <c r="B2028" s="18"/>
      <c r="C2028" s="18"/>
      <c r="D2028" s="18"/>
      <c r="E2028" s="19"/>
      <c r="F2028" s="18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  <c r="X2028" s="20"/>
      <c r="Y2028" s="20"/>
      <c r="Z2028" s="20"/>
      <c r="AA2028" s="20"/>
      <c r="AB2028" s="20"/>
      <c r="AC2028" s="20"/>
      <c r="AD2028" s="20"/>
      <c r="AE2028" s="20"/>
      <c r="AF2028" s="20"/>
      <c r="AG2028" s="20"/>
      <c r="AH2028" s="20"/>
      <c r="AI2028" s="17"/>
      <c r="AJ2028" s="20"/>
      <c r="AK2028" s="20"/>
    </row>
    <row r="2029" spans="1:37" ht="15" x14ac:dyDescent="0.25">
      <c r="A2029" s="17"/>
      <c r="B2029" s="18"/>
      <c r="C2029" s="18"/>
      <c r="D2029" s="18"/>
      <c r="E2029" s="19"/>
      <c r="F2029" s="18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  <c r="X2029" s="20"/>
      <c r="Y2029" s="20"/>
      <c r="Z2029" s="20"/>
      <c r="AA2029" s="20"/>
      <c r="AB2029" s="20"/>
      <c r="AC2029" s="20"/>
      <c r="AD2029" s="20"/>
      <c r="AE2029" s="20"/>
      <c r="AF2029" s="20"/>
      <c r="AG2029" s="20"/>
      <c r="AH2029" s="20"/>
      <c r="AI2029" s="20"/>
      <c r="AJ2029" s="17"/>
      <c r="AK2029" s="20"/>
    </row>
    <row r="2030" spans="1:37" ht="15" x14ac:dyDescent="0.25">
      <c r="A2030" s="17"/>
      <c r="B2030" s="18"/>
      <c r="C2030" s="18"/>
      <c r="D2030" s="18"/>
      <c r="E2030" s="19"/>
      <c r="F2030" s="18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  <c r="X2030" s="20"/>
      <c r="Y2030" s="20"/>
      <c r="Z2030" s="20"/>
      <c r="AA2030" s="20"/>
      <c r="AB2030" s="20"/>
      <c r="AC2030" s="20"/>
      <c r="AD2030" s="20"/>
      <c r="AE2030" s="20"/>
      <c r="AF2030" s="20"/>
      <c r="AG2030" s="20"/>
      <c r="AH2030" s="20"/>
      <c r="AI2030" s="20"/>
      <c r="AJ2030" s="17"/>
      <c r="AK2030" s="20"/>
    </row>
    <row r="2031" spans="1:37" ht="15" x14ac:dyDescent="0.25">
      <c r="A2031" s="17"/>
      <c r="B2031" s="18"/>
      <c r="C2031" s="18"/>
      <c r="D2031" s="18"/>
      <c r="E2031" s="19"/>
      <c r="F2031" s="18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0"/>
      <c r="AA2031" s="17"/>
      <c r="AB2031" s="20"/>
      <c r="AC2031" s="20"/>
      <c r="AD2031" s="20"/>
      <c r="AE2031" s="20"/>
      <c r="AF2031" s="20"/>
      <c r="AG2031" s="20"/>
      <c r="AH2031" s="20"/>
      <c r="AI2031" s="20"/>
      <c r="AJ2031" s="17"/>
      <c r="AK2031" s="20"/>
    </row>
    <row r="2032" spans="1:37" ht="15" x14ac:dyDescent="0.25">
      <c r="A2032" s="17"/>
      <c r="B2032" s="18"/>
      <c r="C2032" s="18"/>
      <c r="D2032" s="18"/>
      <c r="E2032" s="19"/>
      <c r="F2032" s="18"/>
      <c r="G2032" s="20"/>
      <c r="H2032" s="20"/>
      <c r="I2032" s="20"/>
      <c r="J2032" s="20"/>
      <c r="K2032" s="20"/>
      <c r="L2032" s="20"/>
      <c r="M2032" s="20"/>
      <c r="N2032" s="20"/>
      <c r="O2032" s="20"/>
      <c r="P2032" s="17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20"/>
      <c r="AB2032" s="20"/>
      <c r="AC2032" s="20"/>
      <c r="AD2032" s="20"/>
      <c r="AE2032" s="20"/>
      <c r="AF2032" s="20"/>
      <c r="AG2032" s="20"/>
      <c r="AH2032" s="20"/>
      <c r="AI2032" s="20"/>
      <c r="AJ2032" s="20"/>
      <c r="AK2032" s="20"/>
    </row>
    <row r="2033" spans="1:37" ht="15" x14ac:dyDescent="0.25">
      <c r="A2033" s="17"/>
      <c r="B2033" s="18"/>
      <c r="C2033" s="18"/>
      <c r="D2033" s="18"/>
      <c r="E2033" s="19"/>
      <c r="F2033" s="18"/>
      <c r="G2033" s="20"/>
      <c r="H2033" s="20"/>
      <c r="I2033" s="20"/>
      <c r="J2033" s="20"/>
      <c r="K2033" s="20"/>
      <c r="L2033" s="20"/>
      <c r="M2033" s="20"/>
      <c r="N2033" s="20"/>
      <c r="O2033" s="20"/>
      <c r="P2033" s="17"/>
      <c r="Q2033" s="20"/>
      <c r="R2033" s="20"/>
      <c r="S2033" s="20"/>
      <c r="T2033" s="20"/>
      <c r="U2033" s="20"/>
      <c r="V2033" s="20"/>
      <c r="W2033" s="20"/>
      <c r="X2033" s="20"/>
      <c r="Y2033" s="20"/>
      <c r="Z2033" s="20"/>
      <c r="AA2033" s="20"/>
      <c r="AB2033" s="20"/>
      <c r="AC2033" s="20"/>
      <c r="AD2033" s="20"/>
      <c r="AE2033" s="20"/>
      <c r="AF2033" s="20"/>
      <c r="AG2033" s="20"/>
      <c r="AH2033" s="20"/>
      <c r="AI2033" s="20"/>
      <c r="AJ2033" s="20"/>
      <c r="AK2033" s="20"/>
    </row>
    <row r="2034" spans="1:37" ht="15" x14ac:dyDescent="0.25">
      <c r="A2034" s="17"/>
      <c r="B2034" s="18"/>
      <c r="C2034" s="18"/>
      <c r="D2034" s="18"/>
      <c r="E2034" s="19"/>
      <c r="F2034" s="18"/>
      <c r="G2034" s="20"/>
      <c r="H2034" s="20"/>
      <c r="I2034" s="20"/>
      <c r="J2034" s="20"/>
      <c r="K2034" s="20"/>
      <c r="L2034" s="20"/>
      <c r="M2034" s="20"/>
      <c r="N2034" s="20"/>
      <c r="O2034" s="20"/>
      <c r="P2034" s="17"/>
      <c r="Q2034" s="20"/>
      <c r="R2034" s="20"/>
      <c r="S2034" s="20"/>
      <c r="T2034" s="20"/>
      <c r="U2034" s="20"/>
      <c r="V2034" s="20"/>
      <c r="W2034" s="20"/>
      <c r="X2034" s="20"/>
      <c r="Y2034" s="20"/>
      <c r="Z2034" s="20"/>
      <c r="AA2034" s="20"/>
      <c r="AB2034" s="20"/>
      <c r="AC2034" s="20"/>
      <c r="AD2034" s="20"/>
      <c r="AE2034" s="20"/>
      <c r="AF2034" s="20"/>
      <c r="AG2034" s="20"/>
      <c r="AH2034" s="20"/>
      <c r="AI2034" s="20"/>
      <c r="AJ2034" s="17"/>
      <c r="AK2034" s="20"/>
    </row>
    <row r="2035" spans="1:37" ht="15" x14ac:dyDescent="0.25">
      <c r="A2035" s="17"/>
      <c r="B2035" s="18"/>
      <c r="C2035" s="18"/>
      <c r="D2035" s="18"/>
      <c r="E2035" s="19"/>
      <c r="F2035" s="18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  <c r="X2035" s="20"/>
      <c r="Y2035" s="20"/>
      <c r="Z2035" s="20"/>
      <c r="AA2035" s="20"/>
      <c r="AB2035" s="20"/>
      <c r="AC2035" s="20"/>
      <c r="AD2035" s="20"/>
      <c r="AE2035" s="20"/>
      <c r="AF2035" s="20"/>
      <c r="AG2035" s="20"/>
      <c r="AH2035" s="20"/>
      <c r="AI2035" s="20"/>
      <c r="AJ2035" s="17"/>
      <c r="AK2035" s="20"/>
    </row>
    <row r="2036" spans="1:37" ht="15" x14ac:dyDescent="0.25">
      <c r="A2036" s="17"/>
      <c r="B2036" s="18"/>
      <c r="C2036" s="18"/>
      <c r="D2036" s="18"/>
      <c r="E2036" s="19"/>
      <c r="F2036" s="18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0"/>
      <c r="AA2036" s="20"/>
      <c r="AB2036" s="20"/>
      <c r="AC2036" s="20"/>
      <c r="AD2036" s="20"/>
      <c r="AE2036" s="20"/>
      <c r="AF2036" s="20"/>
      <c r="AG2036" s="20"/>
      <c r="AH2036" s="20"/>
      <c r="AI2036" s="20"/>
      <c r="AJ2036" s="17"/>
      <c r="AK2036" s="20"/>
    </row>
    <row r="2037" spans="1:37" ht="15" x14ac:dyDescent="0.25">
      <c r="A2037" s="17"/>
      <c r="B2037" s="18"/>
      <c r="C2037" s="18"/>
      <c r="D2037" s="18"/>
      <c r="E2037" s="19"/>
      <c r="F2037" s="18"/>
      <c r="G2037" s="17"/>
      <c r="H2037" s="20"/>
      <c r="I2037" s="20"/>
      <c r="J2037" s="17"/>
      <c r="K2037" s="20"/>
      <c r="L2037" s="20"/>
      <c r="M2037" s="17"/>
      <c r="N2037" s="17"/>
      <c r="O2037" s="20"/>
      <c r="P2037" s="20"/>
      <c r="Q2037" s="20"/>
      <c r="R2037" s="17"/>
      <c r="S2037" s="20"/>
      <c r="T2037" s="20"/>
      <c r="U2037" s="20"/>
      <c r="V2037" s="20"/>
      <c r="W2037" s="20"/>
      <c r="X2037" s="17"/>
      <c r="Y2037" s="20"/>
      <c r="Z2037" s="20"/>
      <c r="AA2037" s="17"/>
      <c r="AB2037" s="20"/>
      <c r="AC2037" s="20"/>
      <c r="AD2037" s="20"/>
      <c r="AE2037" s="20"/>
      <c r="AF2037" s="17"/>
      <c r="AG2037" s="20"/>
      <c r="AH2037" s="20"/>
      <c r="AI2037" s="17"/>
      <c r="AJ2037" s="17"/>
      <c r="AK2037" s="20"/>
    </row>
    <row r="2038" spans="1:37" ht="15" x14ac:dyDescent="0.25">
      <c r="A2038" s="17"/>
      <c r="B2038" s="18"/>
      <c r="C2038" s="18"/>
      <c r="D2038" s="18"/>
      <c r="E2038" s="19"/>
      <c r="F2038" s="18"/>
      <c r="G2038" s="17"/>
      <c r="H2038" s="20"/>
      <c r="I2038" s="20"/>
      <c r="J2038" s="17"/>
      <c r="K2038" s="20"/>
      <c r="L2038" s="20"/>
      <c r="M2038" s="17"/>
      <c r="N2038" s="17"/>
      <c r="O2038" s="20"/>
      <c r="P2038" s="17"/>
      <c r="Q2038" s="20"/>
      <c r="R2038" s="20"/>
      <c r="S2038" s="20"/>
      <c r="T2038" s="20"/>
      <c r="U2038" s="20"/>
      <c r="V2038" s="20"/>
      <c r="W2038" s="20"/>
      <c r="X2038" s="20"/>
      <c r="Y2038" s="20"/>
      <c r="Z2038" s="20"/>
      <c r="AA2038" s="17"/>
      <c r="AB2038" s="20"/>
      <c r="AC2038" s="20"/>
      <c r="AD2038" s="20"/>
      <c r="AE2038" s="20"/>
      <c r="AF2038" s="20"/>
      <c r="AG2038" s="20"/>
      <c r="AH2038" s="20"/>
      <c r="AI2038" s="20"/>
      <c r="AJ2038" s="17"/>
      <c r="AK2038" s="20"/>
    </row>
    <row r="2039" spans="1:37" ht="15" x14ac:dyDescent="0.25">
      <c r="A2039" s="17"/>
      <c r="B2039" s="18"/>
      <c r="C2039" s="18"/>
      <c r="D2039" s="18"/>
      <c r="E2039" s="19"/>
      <c r="F2039" s="18"/>
      <c r="G2039" s="17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  <c r="X2039" s="20"/>
      <c r="Y2039" s="20"/>
      <c r="Z2039" s="20"/>
      <c r="AA2039" s="20"/>
      <c r="AB2039" s="20"/>
      <c r="AC2039" s="20"/>
      <c r="AD2039" s="20"/>
      <c r="AE2039" s="20"/>
      <c r="AF2039" s="20"/>
      <c r="AG2039" s="20"/>
      <c r="AH2039" s="20"/>
      <c r="AI2039" s="20"/>
      <c r="AJ2039" s="20"/>
      <c r="AK2039" s="20"/>
    </row>
    <row r="2040" spans="1:37" ht="15" x14ac:dyDescent="0.25">
      <c r="A2040" s="17"/>
      <c r="B2040" s="18"/>
      <c r="C2040" s="18"/>
      <c r="D2040" s="18"/>
      <c r="E2040" s="19"/>
      <c r="F2040" s="18"/>
      <c r="G2040" s="20"/>
      <c r="H2040" s="17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0"/>
      <c r="AA2040" s="20"/>
      <c r="AB2040" s="20"/>
      <c r="AC2040" s="20"/>
      <c r="AD2040" s="20"/>
      <c r="AE2040" s="20"/>
      <c r="AF2040" s="20"/>
      <c r="AG2040" s="20"/>
      <c r="AH2040" s="20"/>
      <c r="AI2040" s="20"/>
      <c r="AJ2040" s="17"/>
      <c r="AK2040" s="20"/>
    </row>
    <row r="2041" spans="1:37" ht="15" x14ac:dyDescent="0.25">
      <c r="A2041" s="17"/>
      <c r="B2041" s="18"/>
      <c r="C2041" s="18"/>
      <c r="D2041" s="18"/>
      <c r="E2041" s="19"/>
      <c r="F2041" s="18"/>
      <c r="G2041" s="20"/>
      <c r="H2041" s="17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  <c r="X2041" s="20"/>
      <c r="Y2041" s="20"/>
      <c r="Z2041" s="20"/>
      <c r="AA2041" s="20"/>
      <c r="AB2041" s="20"/>
      <c r="AC2041" s="20"/>
      <c r="AD2041" s="20"/>
      <c r="AE2041" s="20"/>
      <c r="AF2041" s="20"/>
      <c r="AG2041" s="20"/>
      <c r="AH2041" s="20"/>
      <c r="AI2041" s="20"/>
      <c r="AJ2041" s="17"/>
      <c r="AK2041" s="20"/>
    </row>
    <row r="2042" spans="1:37" ht="15" x14ac:dyDescent="0.25">
      <c r="A2042" s="17"/>
      <c r="B2042" s="18"/>
      <c r="C2042" s="18"/>
      <c r="D2042" s="18"/>
      <c r="E2042" s="19"/>
      <c r="F2042" s="18"/>
      <c r="G2042" s="20"/>
      <c r="H2042" s="20"/>
      <c r="I2042" s="20"/>
      <c r="J2042" s="20"/>
      <c r="K2042" s="20"/>
      <c r="L2042" s="20"/>
      <c r="M2042" s="17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  <c r="X2042" s="20"/>
      <c r="Y2042" s="20"/>
      <c r="Z2042" s="20"/>
      <c r="AA2042" s="20"/>
      <c r="AB2042" s="17"/>
      <c r="AC2042" s="20"/>
      <c r="AD2042" s="20"/>
      <c r="AE2042" s="20"/>
      <c r="AF2042" s="20"/>
      <c r="AG2042" s="20"/>
      <c r="AH2042" s="20"/>
      <c r="AI2042" s="17"/>
      <c r="AJ2042" s="20"/>
      <c r="AK2042" s="20"/>
    </row>
  </sheetData>
  <autoFilter ref="A3:AK155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Totales por colección</vt:lpstr>
      <vt:lpstr>ejmplare nivel bib y tipo mater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dcterms:created xsi:type="dcterms:W3CDTF">2016-01-16T20:00:17Z</dcterms:created>
  <dcterms:modified xsi:type="dcterms:W3CDTF">2018-01-22T16:39:09Z</dcterms:modified>
</cp:coreProperties>
</file>